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8960" windowHeight="11076" activeTab="0"/>
  </bookViews>
  <sheets>
    <sheet name="Трудность" sheetId="1" r:id="rId1"/>
  </sheets>
  <definedNames/>
  <calcPr fullCalcOnLoad="1"/>
</workbook>
</file>

<file path=xl/sharedStrings.xml><?xml version="1.0" encoding="utf-8"?>
<sst xmlns="http://schemas.openxmlformats.org/spreadsheetml/2006/main" count="123" uniqueCount="65">
  <si>
    <t>ФИО</t>
  </si>
  <si>
    <t>г/р</t>
  </si>
  <si>
    <t>разряд</t>
  </si>
  <si>
    <t>команда</t>
  </si>
  <si>
    <t>высота</t>
  </si>
  <si>
    <t>балл</t>
  </si>
  <si>
    <t>Трасса 1</t>
  </si>
  <si>
    <t>Трасса 2</t>
  </si>
  <si>
    <t>Трасса 3</t>
  </si>
  <si>
    <t>КМС</t>
  </si>
  <si>
    <t>Вигвам</t>
  </si>
  <si>
    <t>МС</t>
  </si>
  <si>
    <t>Эдельвейс</t>
  </si>
  <si>
    <t>Место</t>
  </si>
  <si>
    <t>Трасса 4</t>
  </si>
  <si>
    <t>попыт</t>
  </si>
  <si>
    <t>время</t>
  </si>
  <si>
    <t>топ</t>
  </si>
  <si>
    <t>1:14</t>
  </si>
  <si>
    <t>2:37</t>
  </si>
  <si>
    <t>2:45</t>
  </si>
  <si>
    <t>3:41</t>
  </si>
  <si>
    <t>3:24</t>
  </si>
  <si>
    <t>3:50</t>
  </si>
  <si>
    <t>Матвеенко Егор</t>
  </si>
  <si>
    <t>Козлов Виктор</t>
  </si>
  <si>
    <t>Прокофьев Денис</t>
  </si>
  <si>
    <t>Терехин Василий</t>
  </si>
  <si>
    <t>Вербицкий Александр</t>
  </si>
  <si>
    <t>Корулин Евгений</t>
  </si>
  <si>
    <t>Теплых Михаил</t>
  </si>
  <si>
    <t>Масич Игорь</t>
  </si>
  <si>
    <t>Южаков Кирилл</t>
  </si>
  <si>
    <t>Цыганков Виктор</t>
  </si>
  <si>
    <t>Челтыгдашев Павел</t>
  </si>
  <si>
    <t>2:29</t>
  </si>
  <si>
    <t>3:45</t>
  </si>
  <si>
    <t>2:24</t>
  </si>
  <si>
    <t>2:50</t>
  </si>
  <si>
    <t>3:30</t>
  </si>
  <si>
    <t>Цыганкова Наталья</t>
  </si>
  <si>
    <t>Прокопьева Ксения</t>
  </si>
  <si>
    <t>Попова Марина</t>
  </si>
  <si>
    <t>Бабушкина Олеся</t>
  </si>
  <si>
    <t>Антоненко Валерия</t>
  </si>
  <si>
    <t>Антоненко Валентина</t>
  </si>
  <si>
    <t>Бакулин Егор</t>
  </si>
  <si>
    <t>Сверкунов Евгений</t>
  </si>
  <si>
    <t>Королятин Дмитрий</t>
  </si>
  <si>
    <t>Покровский Анатолий</t>
  </si>
  <si>
    <t>Полунин Владислав</t>
  </si>
  <si>
    <t>Глазырин Юрий</t>
  </si>
  <si>
    <t>Тухто Михаил</t>
  </si>
  <si>
    <t>Высотин Максим</t>
  </si>
  <si>
    <t>Петушков Андрей</t>
  </si>
  <si>
    <t>Черных Андрей</t>
  </si>
  <si>
    <t>3:37</t>
  </si>
  <si>
    <t>3:00</t>
  </si>
  <si>
    <t>Родиков Борис</t>
  </si>
  <si>
    <t>Парфенов Александр</t>
  </si>
  <si>
    <t>Чудинова Екатерина</t>
  </si>
  <si>
    <t>4:00</t>
  </si>
  <si>
    <t>н/я</t>
  </si>
  <si>
    <t>Финал</t>
  </si>
  <si>
    <t>Балл квалиф.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</si>
</sst>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7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26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1" fontId="0" fillId="0" borderId="0" xfId="0" applyNumberFormat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workbookViewId="0" topLeftCell="A1">
      <selection activeCell="A1" sqref="A1:A2"/>
    </sheetView>
  </sheetViews>
  <sheetFormatPr defaultColWidth="9.140625" defaultRowHeight="15"/>
  <cols>
    <col min="1" max="1" width="6.7109375" style="2" customWidth="1"/>
    <col min="2" max="2" width="21.8515625" style="0" bestFit="1" customWidth="1"/>
    <col min="3" max="3" width="5.28125" style="2" hidden="1" customWidth="1"/>
    <col min="4" max="4" width="8.140625" style="2" hidden="1" customWidth="1"/>
    <col min="5" max="5" width="12.57421875" style="2" hidden="1" customWidth="1"/>
    <col min="6" max="6" width="7.421875" style="0" bestFit="1" customWidth="1"/>
    <col min="7" max="8" width="6.8515625" style="0" bestFit="1" customWidth="1"/>
    <col min="9" max="9" width="5.57421875" style="0" customWidth="1"/>
    <col min="10" max="12" width="7.421875" style="0" customWidth="1"/>
    <col min="13" max="13" width="7.140625" style="0" bestFit="1" customWidth="1"/>
    <col min="14" max="16" width="7.421875" style="0" customWidth="1"/>
    <col min="17" max="17" width="7.140625" style="0" bestFit="1" customWidth="1"/>
    <col min="18" max="21" width="7.140625" style="0" customWidth="1"/>
    <col min="22" max="22" width="8.421875" style="0" customWidth="1"/>
    <col min="23" max="23" width="8.421875" style="2" customWidth="1"/>
  </cols>
  <sheetData>
    <row r="1" spans="1:23" ht="15" customHeight="1">
      <c r="A1" s="30" t="s">
        <v>13</v>
      </c>
      <c r="B1" s="30" t="s">
        <v>0</v>
      </c>
      <c r="F1" s="32" t="s">
        <v>6</v>
      </c>
      <c r="G1" s="33"/>
      <c r="H1" s="33"/>
      <c r="I1" s="34"/>
      <c r="J1" s="31" t="s">
        <v>7</v>
      </c>
      <c r="K1" s="31"/>
      <c r="L1" s="31"/>
      <c r="M1" s="31"/>
      <c r="N1" s="31" t="s">
        <v>8</v>
      </c>
      <c r="O1" s="31"/>
      <c r="P1" s="31"/>
      <c r="Q1" s="31"/>
      <c r="R1" s="31" t="s">
        <v>14</v>
      </c>
      <c r="S1" s="31"/>
      <c r="T1" s="31"/>
      <c r="U1" s="31"/>
      <c r="V1" s="28" t="s">
        <v>64</v>
      </c>
      <c r="W1" s="30" t="s">
        <v>63</v>
      </c>
    </row>
    <row r="2" spans="1:23" ht="14.25">
      <c r="A2" s="30"/>
      <c r="B2" s="30"/>
      <c r="C2" s="25" t="s">
        <v>1</v>
      </c>
      <c r="D2" s="12" t="s">
        <v>2</v>
      </c>
      <c r="E2" s="12" t="s">
        <v>3</v>
      </c>
      <c r="F2" s="13" t="s">
        <v>4</v>
      </c>
      <c r="G2" s="19" t="s">
        <v>15</v>
      </c>
      <c r="H2" s="19" t="s">
        <v>16</v>
      </c>
      <c r="I2" s="13" t="s">
        <v>5</v>
      </c>
      <c r="J2" s="19" t="s">
        <v>4</v>
      </c>
      <c r="K2" s="19" t="s">
        <v>15</v>
      </c>
      <c r="L2" s="19" t="s">
        <v>16</v>
      </c>
      <c r="M2" s="13" t="s">
        <v>5</v>
      </c>
      <c r="N2" s="19" t="s">
        <v>4</v>
      </c>
      <c r="O2" s="19" t="s">
        <v>15</v>
      </c>
      <c r="P2" s="19" t="s">
        <v>16</v>
      </c>
      <c r="Q2" s="13" t="s">
        <v>5</v>
      </c>
      <c r="R2" s="19" t="s">
        <v>4</v>
      </c>
      <c r="S2" s="19" t="s">
        <v>15</v>
      </c>
      <c r="T2" s="19" t="s">
        <v>16</v>
      </c>
      <c r="U2" s="13" t="s">
        <v>5</v>
      </c>
      <c r="V2" s="29"/>
      <c r="W2" s="30"/>
    </row>
    <row r="3" spans="1:24" ht="14.25">
      <c r="A3" s="3">
        <v>1</v>
      </c>
      <c r="B3" s="1" t="s">
        <v>27</v>
      </c>
      <c r="C3" s="3"/>
      <c r="D3" s="3"/>
      <c r="E3" s="3"/>
      <c r="F3" s="14" t="s">
        <v>17</v>
      </c>
      <c r="G3" s="20">
        <v>1</v>
      </c>
      <c r="H3" s="21" t="s">
        <v>18</v>
      </c>
      <c r="I3" s="14">
        <v>1</v>
      </c>
      <c r="J3" s="20" t="s">
        <v>17</v>
      </c>
      <c r="K3" s="20">
        <v>1</v>
      </c>
      <c r="L3" s="21" t="s">
        <v>35</v>
      </c>
      <c r="M3" s="9">
        <v>1</v>
      </c>
      <c r="N3" s="20" t="s">
        <v>17</v>
      </c>
      <c r="O3" s="20">
        <v>1</v>
      </c>
      <c r="P3" s="21" t="s">
        <v>37</v>
      </c>
      <c r="Q3" s="9">
        <v>1</v>
      </c>
      <c r="R3" s="20" t="s">
        <v>17</v>
      </c>
      <c r="S3" s="20">
        <v>1</v>
      </c>
      <c r="T3" s="21" t="s">
        <v>38</v>
      </c>
      <c r="U3" s="9">
        <v>1</v>
      </c>
      <c r="V3" s="15">
        <f aca="true" t="shared" si="0" ref="V3:V25">POWER(I3*M3*Q3*U3,0.25)</f>
        <v>1</v>
      </c>
      <c r="W3" s="3">
        <v>6200</v>
      </c>
      <c r="X3" s="17"/>
    </row>
    <row r="4" spans="1:24" ht="14.25">
      <c r="A4" s="3">
        <v>2</v>
      </c>
      <c r="B4" s="1" t="s">
        <v>30</v>
      </c>
      <c r="C4" s="3"/>
      <c r="D4" s="3"/>
      <c r="E4" s="8"/>
      <c r="F4" s="14" t="s">
        <v>17</v>
      </c>
      <c r="G4" s="20">
        <v>2</v>
      </c>
      <c r="H4" s="21" t="s">
        <v>21</v>
      </c>
      <c r="I4" s="14">
        <v>8</v>
      </c>
      <c r="J4" s="14" t="s">
        <v>17</v>
      </c>
      <c r="K4" s="20">
        <v>1</v>
      </c>
      <c r="L4" s="21" t="s">
        <v>36</v>
      </c>
      <c r="M4" s="9">
        <v>2</v>
      </c>
      <c r="N4" s="20">
        <v>2000</v>
      </c>
      <c r="O4" s="20">
        <v>2</v>
      </c>
      <c r="P4" s="21"/>
      <c r="Q4" s="9">
        <v>12</v>
      </c>
      <c r="R4" s="20">
        <v>5000</v>
      </c>
      <c r="S4" s="20">
        <v>2</v>
      </c>
      <c r="T4" s="21"/>
      <c r="U4" s="9">
        <v>5.5</v>
      </c>
      <c r="V4" s="15">
        <f t="shared" si="0"/>
        <v>5.7005397655435965</v>
      </c>
      <c r="W4" s="3">
        <v>6100</v>
      </c>
      <c r="X4" s="16"/>
    </row>
    <row r="5" spans="1:24" ht="14.25">
      <c r="A5" s="3">
        <v>3</v>
      </c>
      <c r="B5" s="1" t="s">
        <v>59</v>
      </c>
      <c r="C5" s="3"/>
      <c r="E5" s="3"/>
      <c r="F5" s="20">
        <v>4100</v>
      </c>
      <c r="G5" s="20">
        <v>1</v>
      </c>
      <c r="H5" s="21"/>
      <c r="I5" s="14">
        <v>9</v>
      </c>
      <c r="J5" s="20">
        <v>3080</v>
      </c>
      <c r="K5" s="20">
        <v>1</v>
      </c>
      <c r="L5" s="21"/>
      <c r="M5" s="9">
        <v>3</v>
      </c>
      <c r="N5" s="20">
        <v>6000</v>
      </c>
      <c r="O5" s="20">
        <v>1</v>
      </c>
      <c r="P5" s="21"/>
      <c r="Q5" s="9">
        <v>2</v>
      </c>
      <c r="R5" s="20">
        <v>5050</v>
      </c>
      <c r="S5" s="20">
        <v>1</v>
      </c>
      <c r="T5" s="21"/>
      <c r="U5" s="9">
        <v>4</v>
      </c>
      <c r="V5" s="15">
        <f t="shared" si="0"/>
        <v>3.8336586254776353</v>
      </c>
      <c r="W5" s="3">
        <v>2000</v>
      </c>
      <c r="X5" s="16"/>
    </row>
    <row r="6" spans="1:24" ht="14.25">
      <c r="A6" s="3">
        <v>4</v>
      </c>
      <c r="B6" s="1" t="s">
        <v>50</v>
      </c>
      <c r="C6" s="3"/>
      <c r="D6" s="3"/>
      <c r="E6" s="3"/>
      <c r="F6" s="20" t="s">
        <v>17</v>
      </c>
      <c r="G6" s="20">
        <v>1</v>
      </c>
      <c r="H6" s="21" t="s">
        <v>57</v>
      </c>
      <c r="I6" s="14">
        <v>3</v>
      </c>
      <c r="J6" s="20">
        <v>3050</v>
      </c>
      <c r="K6" s="20">
        <v>1</v>
      </c>
      <c r="L6" s="21"/>
      <c r="M6" s="9">
        <v>4</v>
      </c>
      <c r="N6" s="20">
        <v>3000</v>
      </c>
      <c r="O6" s="20">
        <v>1</v>
      </c>
      <c r="P6" s="21"/>
      <c r="Q6" s="9">
        <v>8</v>
      </c>
      <c r="R6" s="20">
        <v>2030</v>
      </c>
      <c r="S6" s="20">
        <v>5</v>
      </c>
      <c r="T6" s="21"/>
      <c r="U6" s="9">
        <v>16</v>
      </c>
      <c r="V6" s="15">
        <f t="shared" si="0"/>
        <v>6.260338320293149</v>
      </c>
      <c r="W6" s="3">
        <v>1020</v>
      </c>
      <c r="X6" s="16"/>
    </row>
    <row r="7" spans="1:24" ht="14.25">
      <c r="A7" s="3">
        <v>5</v>
      </c>
      <c r="B7" s="1" t="s">
        <v>29</v>
      </c>
      <c r="C7" s="3"/>
      <c r="D7" s="3"/>
      <c r="E7" s="3"/>
      <c r="F7" s="14" t="s">
        <v>17</v>
      </c>
      <c r="G7" s="20">
        <v>2</v>
      </c>
      <c r="H7" s="21" t="s">
        <v>20</v>
      </c>
      <c r="I7" s="14">
        <v>7</v>
      </c>
      <c r="J7" s="20">
        <v>1070</v>
      </c>
      <c r="K7" s="20">
        <v>1</v>
      </c>
      <c r="L7" s="21"/>
      <c r="M7" s="9">
        <v>8.5</v>
      </c>
      <c r="N7" s="20">
        <v>5500</v>
      </c>
      <c r="O7" s="20">
        <v>2</v>
      </c>
      <c r="P7" s="21"/>
      <c r="Q7" s="9">
        <v>3</v>
      </c>
      <c r="R7" s="20">
        <v>4050</v>
      </c>
      <c r="S7" s="20">
        <v>2</v>
      </c>
      <c r="T7" s="21"/>
      <c r="U7" s="9">
        <v>7</v>
      </c>
      <c r="V7" s="15">
        <f t="shared" si="0"/>
        <v>5.945440882244753</v>
      </c>
      <c r="W7" s="3">
        <v>1010</v>
      </c>
      <c r="X7" s="16"/>
    </row>
    <row r="8" spans="1:24" ht="14.25">
      <c r="A8" s="3">
        <v>6</v>
      </c>
      <c r="B8" s="1" t="s">
        <v>28</v>
      </c>
      <c r="C8" s="3"/>
      <c r="D8" s="3"/>
      <c r="E8" s="3"/>
      <c r="F8" s="14" t="s">
        <v>17</v>
      </c>
      <c r="G8" s="20">
        <v>1</v>
      </c>
      <c r="H8" s="21" t="s">
        <v>19</v>
      </c>
      <c r="I8" s="14">
        <v>2</v>
      </c>
      <c r="J8" s="20">
        <v>2040</v>
      </c>
      <c r="K8" s="20">
        <v>2</v>
      </c>
      <c r="L8" s="21"/>
      <c r="M8" s="9">
        <v>7</v>
      </c>
      <c r="N8" s="20">
        <v>2000</v>
      </c>
      <c r="O8" s="20">
        <v>3</v>
      </c>
      <c r="P8" s="21"/>
      <c r="Q8" s="9">
        <v>13.5</v>
      </c>
      <c r="R8" s="20" t="s">
        <v>17</v>
      </c>
      <c r="S8" s="20">
        <v>1</v>
      </c>
      <c r="T8" s="21" t="s">
        <v>39</v>
      </c>
      <c r="U8" s="9">
        <v>2</v>
      </c>
      <c r="V8" s="15">
        <f t="shared" si="0"/>
        <v>4.409333520524795</v>
      </c>
      <c r="W8" s="3">
        <v>200</v>
      </c>
      <c r="X8" s="17"/>
    </row>
    <row r="9" spans="1:24" ht="14.25">
      <c r="A9" s="3">
        <v>7</v>
      </c>
      <c r="B9" s="1" t="s">
        <v>48</v>
      </c>
      <c r="C9" s="3"/>
      <c r="D9" s="3"/>
      <c r="E9" s="3"/>
      <c r="F9" s="20" t="s">
        <v>17</v>
      </c>
      <c r="G9" s="20">
        <v>1</v>
      </c>
      <c r="H9" s="21" t="s">
        <v>56</v>
      </c>
      <c r="I9" s="14">
        <v>5</v>
      </c>
      <c r="J9" s="20">
        <v>1000</v>
      </c>
      <c r="K9" s="20">
        <v>3</v>
      </c>
      <c r="L9" s="21"/>
      <c r="M9" s="9">
        <v>16</v>
      </c>
      <c r="N9" s="20">
        <v>3000</v>
      </c>
      <c r="O9" s="20">
        <v>1</v>
      </c>
      <c r="P9" s="21"/>
      <c r="Q9" s="9">
        <v>8</v>
      </c>
      <c r="R9" s="20">
        <v>5000</v>
      </c>
      <c r="S9" s="20">
        <v>2</v>
      </c>
      <c r="T9" s="21"/>
      <c r="U9" s="9">
        <v>5.5</v>
      </c>
      <c r="V9" s="15">
        <f t="shared" si="0"/>
        <v>7.702570213686163</v>
      </c>
      <c r="W9" s="3" t="s">
        <v>62</v>
      </c>
      <c r="X9" s="16"/>
    </row>
    <row r="10" spans="1:24" ht="14.25">
      <c r="A10" s="3">
        <v>8</v>
      </c>
      <c r="B10" s="1" t="s">
        <v>25</v>
      </c>
      <c r="C10" s="3"/>
      <c r="D10" s="3"/>
      <c r="E10" s="3"/>
      <c r="F10" s="20">
        <v>1150</v>
      </c>
      <c r="G10" s="20">
        <v>2</v>
      </c>
      <c r="H10" s="21"/>
      <c r="I10" s="14">
        <v>17</v>
      </c>
      <c r="J10" s="20">
        <v>1050</v>
      </c>
      <c r="K10" s="20">
        <v>1</v>
      </c>
      <c r="L10" s="21"/>
      <c r="M10" s="9">
        <v>10</v>
      </c>
      <c r="N10" s="20">
        <v>2000</v>
      </c>
      <c r="O10" s="20">
        <v>1</v>
      </c>
      <c r="P10" s="21"/>
      <c r="Q10" s="9">
        <v>10.5</v>
      </c>
      <c r="R10" s="20">
        <v>6000</v>
      </c>
      <c r="S10" s="20">
        <v>3</v>
      </c>
      <c r="T10" s="21"/>
      <c r="U10" s="9">
        <v>3</v>
      </c>
      <c r="V10" s="15">
        <f t="shared" si="0"/>
        <v>8.554406204167696</v>
      </c>
      <c r="W10" s="3" t="s">
        <v>62</v>
      </c>
      <c r="X10" s="17"/>
    </row>
    <row r="11" spans="1:24" ht="14.25">
      <c r="A11" s="3">
        <v>9</v>
      </c>
      <c r="B11" s="1" t="s">
        <v>32</v>
      </c>
      <c r="C11" s="3"/>
      <c r="D11" s="3"/>
      <c r="E11" s="3"/>
      <c r="F11" s="14" t="s">
        <v>17</v>
      </c>
      <c r="G11" s="20">
        <v>1</v>
      </c>
      <c r="H11" s="21" t="s">
        <v>23</v>
      </c>
      <c r="I11" s="14">
        <v>6</v>
      </c>
      <c r="J11" s="20">
        <v>3040</v>
      </c>
      <c r="K11" s="20">
        <v>1</v>
      </c>
      <c r="L11" s="21"/>
      <c r="M11" s="9">
        <v>5</v>
      </c>
      <c r="N11" s="20">
        <v>1000</v>
      </c>
      <c r="O11" s="20">
        <v>2</v>
      </c>
      <c r="P11" s="21"/>
      <c r="Q11" s="9">
        <v>18</v>
      </c>
      <c r="R11" s="20">
        <v>4030</v>
      </c>
      <c r="S11" s="20">
        <v>1</v>
      </c>
      <c r="T11" s="21"/>
      <c r="U11" s="9">
        <v>10</v>
      </c>
      <c r="V11" s="15">
        <f t="shared" si="0"/>
        <v>8.5723212890964</v>
      </c>
      <c r="X11" s="16"/>
    </row>
    <row r="12" spans="1:24" ht="14.25">
      <c r="A12" s="3">
        <v>10</v>
      </c>
      <c r="B12" s="1" t="s">
        <v>26</v>
      </c>
      <c r="C12" s="3"/>
      <c r="D12" s="3"/>
      <c r="E12" s="3"/>
      <c r="F12" s="20">
        <v>4030</v>
      </c>
      <c r="G12" s="20">
        <v>1</v>
      </c>
      <c r="H12" s="21"/>
      <c r="I12" s="14">
        <v>10</v>
      </c>
      <c r="J12" s="20">
        <v>1070</v>
      </c>
      <c r="K12" s="20">
        <v>1</v>
      </c>
      <c r="L12" s="21"/>
      <c r="M12" s="9">
        <v>8.5</v>
      </c>
      <c r="N12" s="20">
        <v>5000</v>
      </c>
      <c r="O12" s="20">
        <v>1</v>
      </c>
      <c r="P12" s="21"/>
      <c r="Q12" s="9">
        <v>4</v>
      </c>
      <c r="R12" s="20">
        <v>2020</v>
      </c>
      <c r="S12" s="20">
        <v>3</v>
      </c>
      <c r="T12" s="21"/>
      <c r="U12" s="9">
        <v>17</v>
      </c>
      <c r="V12" s="15">
        <f t="shared" si="0"/>
        <v>8.719306809316485</v>
      </c>
      <c r="X12" s="17"/>
    </row>
    <row r="13" spans="1:24" ht="14.25">
      <c r="A13" s="3">
        <v>11</v>
      </c>
      <c r="B13" s="1" t="s">
        <v>31</v>
      </c>
      <c r="C13" s="3"/>
      <c r="D13" s="3"/>
      <c r="E13" s="3"/>
      <c r="F13" s="14" t="s">
        <v>17</v>
      </c>
      <c r="G13" s="20">
        <v>1</v>
      </c>
      <c r="H13" s="21" t="s">
        <v>22</v>
      </c>
      <c r="I13" s="14">
        <v>4</v>
      </c>
      <c r="J13" s="20">
        <v>3000</v>
      </c>
      <c r="K13" s="20">
        <v>1</v>
      </c>
      <c r="L13" s="21"/>
      <c r="M13" s="9">
        <v>6</v>
      </c>
      <c r="N13" s="20">
        <v>1000</v>
      </c>
      <c r="O13" s="20">
        <v>1</v>
      </c>
      <c r="P13" s="21"/>
      <c r="Q13" s="9">
        <v>16</v>
      </c>
      <c r="R13" s="20">
        <v>1000</v>
      </c>
      <c r="S13" s="20">
        <v>1</v>
      </c>
      <c r="T13" s="21"/>
      <c r="U13" s="9">
        <v>20</v>
      </c>
      <c r="V13" s="15">
        <f t="shared" si="0"/>
        <v>9.361389277282862</v>
      </c>
      <c r="X13" s="16"/>
    </row>
    <row r="14" spans="1:24" ht="14.25">
      <c r="A14" s="3">
        <v>12</v>
      </c>
      <c r="B14" s="1" t="s">
        <v>33</v>
      </c>
      <c r="C14" s="3"/>
      <c r="D14" s="3"/>
      <c r="E14" s="3"/>
      <c r="F14" s="20">
        <v>3000</v>
      </c>
      <c r="G14" s="20">
        <v>1</v>
      </c>
      <c r="H14" s="21"/>
      <c r="I14" s="14">
        <v>12.5</v>
      </c>
      <c r="J14" s="20">
        <v>1000</v>
      </c>
      <c r="K14" s="20">
        <v>2</v>
      </c>
      <c r="L14" s="21"/>
      <c r="M14" s="9">
        <v>14.5</v>
      </c>
      <c r="N14" s="20">
        <v>3000</v>
      </c>
      <c r="O14" s="20">
        <v>1</v>
      </c>
      <c r="P14" s="21"/>
      <c r="Q14" s="9">
        <v>8</v>
      </c>
      <c r="R14" s="20">
        <v>4040</v>
      </c>
      <c r="S14" s="20">
        <v>1</v>
      </c>
      <c r="T14" s="21"/>
      <c r="U14" s="9">
        <v>8.5</v>
      </c>
      <c r="V14" s="15">
        <f t="shared" si="0"/>
        <v>10.536508746063499</v>
      </c>
      <c r="X14" s="16"/>
    </row>
    <row r="15" spans="1:24" ht="14.25">
      <c r="A15" s="3">
        <v>13</v>
      </c>
      <c r="B15" s="1" t="s">
        <v>51</v>
      </c>
      <c r="C15" s="3"/>
      <c r="D15" s="3"/>
      <c r="E15" s="3"/>
      <c r="F15" s="24">
        <v>1100</v>
      </c>
      <c r="G15" s="24">
        <v>1</v>
      </c>
      <c r="H15" s="23"/>
      <c r="I15" s="14">
        <v>18.5</v>
      </c>
      <c r="J15" s="24">
        <v>1000</v>
      </c>
      <c r="K15" s="24">
        <v>1</v>
      </c>
      <c r="L15" s="23"/>
      <c r="M15" s="9">
        <v>12.5</v>
      </c>
      <c r="N15" s="24">
        <v>4000</v>
      </c>
      <c r="O15" s="24">
        <v>1</v>
      </c>
      <c r="P15" s="23"/>
      <c r="Q15" s="9">
        <v>6</v>
      </c>
      <c r="R15" s="24">
        <v>2050</v>
      </c>
      <c r="S15" s="24">
        <v>1</v>
      </c>
      <c r="T15" s="23"/>
      <c r="U15" s="9">
        <v>13</v>
      </c>
      <c r="V15" s="15">
        <f t="shared" si="0"/>
        <v>11.588949917297638</v>
      </c>
      <c r="X15" s="16"/>
    </row>
    <row r="16" spans="1:24" ht="14.25">
      <c r="A16" s="3">
        <v>14</v>
      </c>
      <c r="B16" s="1" t="s">
        <v>24</v>
      </c>
      <c r="C16" s="3"/>
      <c r="D16" s="3"/>
      <c r="E16" s="3"/>
      <c r="F16" s="20">
        <v>4000</v>
      </c>
      <c r="G16" s="20">
        <v>2</v>
      </c>
      <c r="H16" s="21"/>
      <c r="I16" s="14">
        <v>11</v>
      </c>
      <c r="J16" s="20">
        <v>1010</v>
      </c>
      <c r="K16" s="20">
        <v>1</v>
      </c>
      <c r="L16" s="21"/>
      <c r="M16" s="9">
        <v>11</v>
      </c>
      <c r="N16" s="20">
        <v>2000</v>
      </c>
      <c r="O16" s="20">
        <v>1</v>
      </c>
      <c r="P16" s="21"/>
      <c r="Q16" s="9">
        <v>10.5</v>
      </c>
      <c r="R16" s="20">
        <v>2010</v>
      </c>
      <c r="S16" s="20">
        <v>2</v>
      </c>
      <c r="T16" s="21"/>
      <c r="U16" s="9">
        <v>18</v>
      </c>
      <c r="V16" s="15">
        <f t="shared" si="0"/>
        <v>12.297357355689993</v>
      </c>
      <c r="X16" s="17"/>
    </row>
    <row r="17" spans="1:24" ht="14.25">
      <c r="A17" s="3">
        <v>15</v>
      </c>
      <c r="B17" s="1" t="s">
        <v>47</v>
      </c>
      <c r="C17" s="3"/>
      <c r="D17" s="3"/>
      <c r="E17" s="3"/>
      <c r="F17" s="20">
        <v>2010</v>
      </c>
      <c r="G17" s="20">
        <v>2</v>
      </c>
      <c r="H17" s="21"/>
      <c r="I17" s="14">
        <v>16</v>
      </c>
      <c r="J17" s="20">
        <v>1000</v>
      </c>
      <c r="K17" s="20">
        <v>1</v>
      </c>
      <c r="L17" s="21"/>
      <c r="M17" s="9">
        <v>12.5</v>
      </c>
      <c r="N17" s="20">
        <v>1080</v>
      </c>
      <c r="O17" s="20">
        <v>1</v>
      </c>
      <c r="P17" s="21"/>
      <c r="Q17" s="9">
        <v>15</v>
      </c>
      <c r="R17" s="20">
        <v>4040</v>
      </c>
      <c r="S17" s="20">
        <v>1</v>
      </c>
      <c r="T17" s="21"/>
      <c r="U17" s="9">
        <v>8.5</v>
      </c>
      <c r="V17" s="15">
        <f t="shared" si="0"/>
        <v>12.636739857523107</v>
      </c>
      <c r="X17" s="16"/>
    </row>
    <row r="18" spans="1:24" ht="14.25">
      <c r="A18" s="3">
        <v>16</v>
      </c>
      <c r="B18" s="1" t="s">
        <v>52</v>
      </c>
      <c r="C18" s="3"/>
      <c r="D18" s="3"/>
      <c r="E18" s="3"/>
      <c r="F18" s="20">
        <v>1100</v>
      </c>
      <c r="G18" s="20">
        <v>1</v>
      </c>
      <c r="H18" s="21"/>
      <c r="I18" s="14">
        <v>18.5</v>
      </c>
      <c r="J18" s="20">
        <v>700</v>
      </c>
      <c r="K18" s="20">
        <v>1</v>
      </c>
      <c r="L18" s="21"/>
      <c r="M18" s="9">
        <v>19</v>
      </c>
      <c r="N18" s="20">
        <v>4080</v>
      </c>
      <c r="O18" s="20">
        <v>1</v>
      </c>
      <c r="P18" s="21"/>
      <c r="Q18" s="9">
        <v>5</v>
      </c>
      <c r="R18" s="20">
        <v>2030</v>
      </c>
      <c r="S18" s="20">
        <v>2</v>
      </c>
      <c r="T18" s="21"/>
      <c r="U18" s="9">
        <v>15</v>
      </c>
      <c r="V18" s="15">
        <f t="shared" si="0"/>
        <v>12.74226545051135</v>
      </c>
      <c r="X18" s="16"/>
    </row>
    <row r="19" spans="1:24" ht="14.25">
      <c r="A19" s="3">
        <v>17</v>
      </c>
      <c r="B19" s="1" t="s">
        <v>53</v>
      </c>
      <c r="C19" s="3"/>
      <c r="D19" s="3"/>
      <c r="E19" s="3"/>
      <c r="F19" s="20">
        <v>3000</v>
      </c>
      <c r="G19" s="20">
        <v>1</v>
      </c>
      <c r="H19" s="21"/>
      <c r="I19" s="14">
        <v>12.5</v>
      </c>
      <c r="J19" s="20">
        <v>1000</v>
      </c>
      <c r="K19" s="20">
        <v>2</v>
      </c>
      <c r="L19" s="21"/>
      <c r="M19" s="9">
        <v>14.5</v>
      </c>
      <c r="N19" s="20">
        <v>1000</v>
      </c>
      <c r="O19" s="20">
        <v>2</v>
      </c>
      <c r="P19" s="21"/>
      <c r="Q19" s="9">
        <v>18</v>
      </c>
      <c r="R19" s="20">
        <v>3080</v>
      </c>
      <c r="S19" s="20">
        <v>1</v>
      </c>
      <c r="T19" s="21"/>
      <c r="U19" s="9">
        <v>11</v>
      </c>
      <c r="V19" s="15">
        <f t="shared" si="0"/>
        <v>13.763719123286638</v>
      </c>
      <c r="X19" s="16"/>
    </row>
    <row r="20" spans="1:24" ht="14.25">
      <c r="A20" s="3">
        <v>18</v>
      </c>
      <c r="B20" s="1" t="s">
        <v>34</v>
      </c>
      <c r="C20" s="3"/>
      <c r="D20" s="3"/>
      <c r="E20" s="3"/>
      <c r="F20" s="20">
        <v>2050</v>
      </c>
      <c r="G20" s="20">
        <v>3</v>
      </c>
      <c r="H20" s="21"/>
      <c r="I20" s="14">
        <v>14</v>
      </c>
      <c r="J20" s="20">
        <v>800</v>
      </c>
      <c r="K20" s="20">
        <v>3</v>
      </c>
      <c r="L20" s="21"/>
      <c r="M20" s="9">
        <v>18</v>
      </c>
      <c r="N20" s="20">
        <v>2000</v>
      </c>
      <c r="O20" s="20">
        <v>3</v>
      </c>
      <c r="P20" s="21"/>
      <c r="Q20" s="9">
        <v>13.5</v>
      </c>
      <c r="R20" s="20">
        <v>3000</v>
      </c>
      <c r="S20" s="20">
        <v>1</v>
      </c>
      <c r="T20" s="21"/>
      <c r="U20" s="9">
        <v>12</v>
      </c>
      <c r="V20" s="15">
        <f t="shared" si="0"/>
        <v>14.214411661612763</v>
      </c>
      <c r="X20" s="16"/>
    </row>
    <row r="21" spans="1:24" ht="14.25">
      <c r="A21" s="3">
        <v>19</v>
      </c>
      <c r="B21" s="1" t="s">
        <v>58</v>
      </c>
      <c r="C21" s="3"/>
      <c r="D21" s="3"/>
      <c r="E21" s="3"/>
      <c r="F21" s="20">
        <v>1000</v>
      </c>
      <c r="G21" s="20">
        <v>5</v>
      </c>
      <c r="H21" s="21"/>
      <c r="I21" s="14">
        <v>22</v>
      </c>
      <c r="J21" s="20">
        <v>600</v>
      </c>
      <c r="K21" s="20">
        <v>2</v>
      </c>
      <c r="L21" s="21"/>
      <c r="M21" s="9">
        <v>20</v>
      </c>
      <c r="N21" s="20">
        <v>1000</v>
      </c>
      <c r="O21" s="20">
        <v>3</v>
      </c>
      <c r="P21" s="21"/>
      <c r="Q21" s="9">
        <v>20</v>
      </c>
      <c r="R21" s="20">
        <v>2050</v>
      </c>
      <c r="S21" s="20">
        <v>2</v>
      </c>
      <c r="T21" s="21"/>
      <c r="U21" s="9">
        <v>14</v>
      </c>
      <c r="V21" s="15">
        <f t="shared" si="0"/>
        <v>18.734955977948943</v>
      </c>
      <c r="X21" s="16"/>
    </row>
    <row r="22" spans="1:24" ht="14.25">
      <c r="A22" s="3">
        <v>20</v>
      </c>
      <c r="B22" s="1" t="s">
        <v>49</v>
      </c>
      <c r="C22" s="3"/>
      <c r="D22" s="3"/>
      <c r="E22" s="3"/>
      <c r="F22" s="20">
        <v>1050</v>
      </c>
      <c r="G22" s="20">
        <v>2</v>
      </c>
      <c r="H22" s="21"/>
      <c r="I22" s="14">
        <v>21</v>
      </c>
      <c r="J22" s="20">
        <v>800</v>
      </c>
      <c r="K22" s="20">
        <v>2</v>
      </c>
      <c r="L22" s="21"/>
      <c r="M22" s="9">
        <v>17</v>
      </c>
      <c r="N22" s="20">
        <v>1000</v>
      </c>
      <c r="O22" s="20">
        <v>2</v>
      </c>
      <c r="P22" s="21"/>
      <c r="Q22" s="9">
        <v>18</v>
      </c>
      <c r="R22" s="20">
        <v>800</v>
      </c>
      <c r="S22" s="20">
        <v>4</v>
      </c>
      <c r="T22" s="21"/>
      <c r="U22" s="9">
        <v>21</v>
      </c>
      <c r="V22" s="15">
        <f t="shared" si="0"/>
        <v>19.166376010483933</v>
      </c>
      <c r="X22" s="16"/>
    </row>
    <row r="23" spans="1:24" ht="14.25">
      <c r="A23" s="3">
        <v>21</v>
      </c>
      <c r="B23" s="1" t="s">
        <v>46</v>
      </c>
      <c r="C23" s="3"/>
      <c r="D23" s="3"/>
      <c r="E23" s="3"/>
      <c r="F23" s="20">
        <v>2030</v>
      </c>
      <c r="G23" s="20">
        <v>2</v>
      </c>
      <c r="H23" s="21"/>
      <c r="I23" s="14">
        <v>15</v>
      </c>
      <c r="J23" s="20">
        <v>500</v>
      </c>
      <c r="K23" s="20">
        <v>1</v>
      </c>
      <c r="L23" s="21"/>
      <c r="M23" s="9">
        <v>21</v>
      </c>
      <c r="N23" s="20">
        <v>270</v>
      </c>
      <c r="O23" s="20">
        <v>2</v>
      </c>
      <c r="P23" s="21"/>
      <c r="Q23" s="9">
        <v>21.5</v>
      </c>
      <c r="R23" s="20">
        <v>0</v>
      </c>
      <c r="S23" s="20"/>
      <c r="T23" s="21"/>
      <c r="U23" s="9">
        <v>23</v>
      </c>
      <c r="V23" s="15">
        <f t="shared" si="0"/>
        <v>19.866401688202725</v>
      </c>
      <c r="X23" s="16"/>
    </row>
    <row r="24" spans="1:24" ht="14.25">
      <c r="A24" s="3">
        <v>22</v>
      </c>
      <c r="B24" s="1" t="s">
        <v>55</v>
      </c>
      <c r="C24" s="3"/>
      <c r="D24" s="3"/>
      <c r="E24" s="3"/>
      <c r="F24" s="20">
        <v>1050</v>
      </c>
      <c r="G24" s="20">
        <v>1</v>
      </c>
      <c r="H24" s="21"/>
      <c r="I24" s="14">
        <v>20</v>
      </c>
      <c r="J24" s="20">
        <v>200</v>
      </c>
      <c r="K24" s="20">
        <v>1</v>
      </c>
      <c r="L24" s="21"/>
      <c r="M24" s="9">
        <v>22</v>
      </c>
      <c r="N24" s="20">
        <v>270</v>
      </c>
      <c r="O24" s="20">
        <v>3</v>
      </c>
      <c r="P24" s="21"/>
      <c r="Q24" s="9">
        <v>23</v>
      </c>
      <c r="R24" s="20">
        <v>1050</v>
      </c>
      <c r="S24" s="20">
        <v>4</v>
      </c>
      <c r="T24" s="21"/>
      <c r="U24" s="9">
        <v>19</v>
      </c>
      <c r="V24" s="15">
        <f t="shared" si="0"/>
        <v>20.940330332353174</v>
      </c>
      <c r="X24" s="16"/>
    </row>
    <row r="25" spans="1:24" ht="14.25">
      <c r="A25" s="3">
        <v>23</v>
      </c>
      <c r="B25" s="1" t="s">
        <v>54</v>
      </c>
      <c r="C25" s="3"/>
      <c r="D25" s="3"/>
      <c r="E25" s="3"/>
      <c r="F25" s="20">
        <v>0</v>
      </c>
      <c r="G25" s="20"/>
      <c r="H25" s="21"/>
      <c r="I25" s="14">
        <v>23</v>
      </c>
      <c r="J25" s="20">
        <v>0</v>
      </c>
      <c r="K25" s="20"/>
      <c r="L25" s="21"/>
      <c r="M25" s="9">
        <v>23</v>
      </c>
      <c r="N25" s="20">
        <v>270</v>
      </c>
      <c r="O25" s="20">
        <v>2</v>
      </c>
      <c r="P25" s="21"/>
      <c r="Q25" s="9">
        <v>21.5</v>
      </c>
      <c r="R25" s="20">
        <v>600</v>
      </c>
      <c r="S25" s="20">
        <v>5</v>
      </c>
      <c r="T25" s="21"/>
      <c r="U25" s="9">
        <v>22</v>
      </c>
      <c r="V25" s="15">
        <f t="shared" si="0"/>
        <v>22.365530463895226</v>
      </c>
      <c r="X25" s="16"/>
    </row>
    <row r="26" spans="1:24" ht="14.25">
      <c r="A26" s="5"/>
      <c r="B26" s="4"/>
      <c r="C26" s="5"/>
      <c r="D26" s="5"/>
      <c r="E26" s="5"/>
      <c r="F26" s="4"/>
      <c r="G26" s="6"/>
      <c r="H26" s="4"/>
      <c r="I26" s="6"/>
      <c r="J26" s="10"/>
      <c r="K26" s="10"/>
      <c r="L26" s="10"/>
      <c r="M26" s="11"/>
      <c r="N26" s="10"/>
      <c r="O26" s="10"/>
      <c r="P26" s="10"/>
      <c r="Q26" s="11"/>
      <c r="R26" s="11"/>
      <c r="S26" s="11"/>
      <c r="T26" s="11"/>
      <c r="U26" s="11"/>
      <c r="V26" s="4"/>
      <c r="X26" s="16"/>
    </row>
    <row r="27" spans="1:24" ht="14.25">
      <c r="A27" s="5"/>
      <c r="B27" s="4"/>
      <c r="C27" s="5"/>
      <c r="D27" s="5"/>
      <c r="E27" s="5"/>
      <c r="F27" s="4"/>
      <c r="G27" s="4"/>
      <c r="H27" s="4"/>
      <c r="I27" s="6"/>
      <c r="J27" s="10"/>
      <c r="K27" s="10"/>
      <c r="L27" s="10"/>
      <c r="M27" s="11"/>
      <c r="N27" s="10"/>
      <c r="O27" s="10"/>
      <c r="P27" s="10"/>
      <c r="Q27" s="11"/>
      <c r="R27" s="11"/>
      <c r="S27" s="11"/>
      <c r="T27" s="11"/>
      <c r="U27" s="11"/>
      <c r="V27" s="4"/>
      <c r="X27" s="16"/>
    </row>
    <row r="28" spans="1:23" ht="14.25">
      <c r="A28" s="30" t="s">
        <v>13</v>
      </c>
      <c r="B28" s="30" t="s">
        <v>0</v>
      </c>
      <c r="F28" s="32" t="s">
        <v>6</v>
      </c>
      <c r="G28" s="33"/>
      <c r="H28" s="33"/>
      <c r="I28" s="34"/>
      <c r="J28" s="31" t="s">
        <v>7</v>
      </c>
      <c r="K28" s="31"/>
      <c r="L28" s="31"/>
      <c r="M28" s="31"/>
      <c r="N28" s="31" t="s">
        <v>8</v>
      </c>
      <c r="O28" s="31"/>
      <c r="P28" s="31"/>
      <c r="Q28" s="31"/>
      <c r="R28" s="31" t="s">
        <v>14</v>
      </c>
      <c r="S28" s="31"/>
      <c r="T28" s="31"/>
      <c r="U28" s="31"/>
      <c r="V28" s="28" t="s">
        <v>64</v>
      </c>
      <c r="W28" s="30" t="s">
        <v>63</v>
      </c>
    </row>
    <row r="29" spans="1:23" ht="14.25">
      <c r="A29" s="30"/>
      <c r="B29" s="30"/>
      <c r="C29" s="25" t="s">
        <v>1</v>
      </c>
      <c r="D29" s="18" t="s">
        <v>2</v>
      </c>
      <c r="E29" s="18" t="s">
        <v>3</v>
      </c>
      <c r="F29" s="19" t="s">
        <v>4</v>
      </c>
      <c r="G29" s="19" t="s">
        <v>15</v>
      </c>
      <c r="H29" s="19" t="s">
        <v>16</v>
      </c>
      <c r="I29" s="19" t="s">
        <v>5</v>
      </c>
      <c r="J29" s="19" t="s">
        <v>4</v>
      </c>
      <c r="K29" s="19" t="s">
        <v>15</v>
      </c>
      <c r="L29" s="19" t="s">
        <v>16</v>
      </c>
      <c r="M29" s="19" t="s">
        <v>5</v>
      </c>
      <c r="N29" s="19" t="s">
        <v>4</v>
      </c>
      <c r="O29" s="19" t="s">
        <v>15</v>
      </c>
      <c r="P29" s="19" t="s">
        <v>16</v>
      </c>
      <c r="Q29" s="19" t="s">
        <v>5</v>
      </c>
      <c r="R29" s="19" t="s">
        <v>4</v>
      </c>
      <c r="S29" s="19" t="s">
        <v>15</v>
      </c>
      <c r="T29" s="19" t="s">
        <v>16</v>
      </c>
      <c r="U29" s="19" t="s">
        <v>5</v>
      </c>
      <c r="V29" s="29"/>
      <c r="W29" s="30"/>
    </row>
    <row r="30" spans="1:25" ht="14.25">
      <c r="A30" s="7">
        <v>1</v>
      </c>
      <c r="B30" s="1" t="s">
        <v>42</v>
      </c>
      <c r="C30" s="3"/>
      <c r="D30" s="3"/>
      <c r="E30" s="3"/>
      <c r="F30" s="20">
        <v>2050</v>
      </c>
      <c r="G30" s="20">
        <v>2</v>
      </c>
      <c r="H30" s="21"/>
      <c r="I30" s="14">
        <v>7</v>
      </c>
      <c r="J30" s="24">
        <v>2000</v>
      </c>
      <c r="K30" s="24">
        <v>1</v>
      </c>
      <c r="L30" s="23"/>
      <c r="M30" s="22">
        <v>4</v>
      </c>
      <c r="N30" s="24">
        <v>800</v>
      </c>
      <c r="O30" s="24">
        <v>1</v>
      </c>
      <c r="P30" s="26"/>
      <c r="Q30" s="22">
        <v>2.5</v>
      </c>
      <c r="R30" s="24">
        <v>3080</v>
      </c>
      <c r="S30" s="24">
        <v>1</v>
      </c>
      <c r="T30" s="22"/>
      <c r="U30" s="22">
        <v>3</v>
      </c>
      <c r="V30" s="27">
        <f aca="true" t="shared" si="1" ref="V30:V36">POWER(I30*M30*Q30*U30,0.25)</f>
        <v>3.80675409583932</v>
      </c>
      <c r="W30" s="3">
        <v>9030</v>
      </c>
      <c r="X30" s="16"/>
      <c r="Y30" s="4"/>
    </row>
    <row r="31" spans="1:25" ht="14.25">
      <c r="A31" s="7">
        <v>2</v>
      </c>
      <c r="B31" s="1" t="s">
        <v>43</v>
      </c>
      <c r="C31" s="3"/>
      <c r="D31" s="3"/>
      <c r="E31" s="3"/>
      <c r="F31" s="20">
        <v>3080</v>
      </c>
      <c r="G31" s="20">
        <v>1</v>
      </c>
      <c r="H31" s="21"/>
      <c r="I31" s="14">
        <v>2</v>
      </c>
      <c r="J31" s="24">
        <v>1050</v>
      </c>
      <c r="K31" s="24">
        <v>1</v>
      </c>
      <c r="L31" s="23"/>
      <c r="M31" s="22">
        <v>5</v>
      </c>
      <c r="N31" s="24">
        <v>700</v>
      </c>
      <c r="O31" s="24">
        <v>1</v>
      </c>
      <c r="P31" s="26"/>
      <c r="Q31" s="22">
        <v>5</v>
      </c>
      <c r="R31" s="24">
        <v>2020</v>
      </c>
      <c r="S31" s="24">
        <v>1</v>
      </c>
      <c r="T31" s="22"/>
      <c r="U31" s="22">
        <v>7</v>
      </c>
      <c r="V31" s="27">
        <f t="shared" si="1"/>
        <v>4.3253077270721105</v>
      </c>
      <c r="W31" s="7">
        <v>7000</v>
      </c>
      <c r="X31" s="6"/>
      <c r="Y31" s="4"/>
    </row>
    <row r="32" spans="1:24" ht="14.25">
      <c r="A32" s="7">
        <v>3</v>
      </c>
      <c r="B32" s="1" t="s">
        <v>45</v>
      </c>
      <c r="C32" s="3"/>
      <c r="D32" s="3" t="s">
        <v>9</v>
      </c>
      <c r="E32" s="3" t="s">
        <v>12</v>
      </c>
      <c r="F32" s="20">
        <v>3020</v>
      </c>
      <c r="G32" s="20">
        <v>1</v>
      </c>
      <c r="H32" s="21"/>
      <c r="I32" s="14">
        <v>5</v>
      </c>
      <c r="J32" s="24">
        <v>1000</v>
      </c>
      <c r="K32" s="24">
        <v>1</v>
      </c>
      <c r="L32" s="23"/>
      <c r="M32" s="22">
        <v>6</v>
      </c>
      <c r="N32" s="24">
        <v>500</v>
      </c>
      <c r="O32" s="24">
        <v>1</v>
      </c>
      <c r="P32" s="26"/>
      <c r="Q32" s="22">
        <v>7</v>
      </c>
      <c r="R32" s="24">
        <v>2030</v>
      </c>
      <c r="S32" s="24">
        <v>2</v>
      </c>
      <c r="T32" s="22"/>
      <c r="U32" s="22">
        <v>6</v>
      </c>
      <c r="V32" s="27">
        <f t="shared" si="1"/>
        <v>5.957892135528949</v>
      </c>
      <c r="W32" s="7">
        <v>3000</v>
      </c>
      <c r="X32" s="6"/>
    </row>
    <row r="33" spans="1:25" ht="14.25">
      <c r="A33" s="7">
        <v>4</v>
      </c>
      <c r="B33" s="1" t="s">
        <v>44</v>
      </c>
      <c r="C33" s="3">
        <v>59</v>
      </c>
      <c r="D33" s="3" t="s">
        <v>11</v>
      </c>
      <c r="E33" s="3" t="s">
        <v>10</v>
      </c>
      <c r="F33" s="20">
        <v>3050</v>
      </c>
      <c r="G33" s="20">
        <v>1</v>
      </c>
      <c r="H33" s="21"/>
      <c r="I33" s="14">
        <v>4</v>
      </c>
      <c r="J33" s="24" t="s">
        <v>17</v>
      </c>
      <c r="K33" s="24">
        <v>2</v>
      </c>
      <c r="L33" s="23" t="s">
        <v>61</v>
      </c>
      <c r="M33" s="22">
        <v>1</v>
      </c>
      <c r="N33" s="24">
        <v>800</v>
      </c>
      <c r="O33" s="24">
        <v>2</v>
      </c>
      <c r="P33" s="26"/>
      <c r="Q33" s="22">
        <v>4</v>
      </c>
      <c r="R33" s="24">
        <v>4600</v>
      </c>
      <c r="S33" s="24">
        <v>1</v>
      </c>
      <c r="T33" s="22"/>
      <c r="U33" s="22">
        <v>1</v>
      </c>
      <c r="V33" s="27">
        <f t="shared" si="1"/>
        <v>2</v>
      </c>
      <c r="W33" s="7">
        <v>1020</v>
      </c>
      <c r="X33" s="6"/>
      <c r="Y33" s="4"/>
    </row>
    <row r="34" spans="1:25" ht="14.25">
      <c r="A34" s="7">
        <v>5</v>
      </c>
      <c r="B34" s="1" t="s">
        <v>41</v>
      </c>
      <c r="C34" s="3"/>
      <c r="D34" s="3" t="s">
        <v>11</v>
      </c>
      <c r="E34" s="3" t="s">
        <v>10</v>
      </c>
      <c r="F34" s="20" t="s">
        <v>17</v>
      </c>
      <c r="G34" s="20">
        <v>1</v>
      </c>
      <c r="H34" s="21" t="s">
        <v>39</v>
      </c>
      <c r="I34" s="14">
        <v>1</v>
      </c>
      <c r="J34" s="24">
        <v>4010</v>
      </c>
      <c r="K34" s="24">
        <v>2</v>
      </c>
      <c r="L34" s="23"/>
      <c r="M34" s="22">
        <v>2</v>
      </c>
      <c r="N34" s="24">
        <v>1000</v>
      </c>
      <c r="O34" s="24">
        <v>1</v>
      </c>
      <c r="P34" s="26"/>
      <c r="Q34" s="22">
        <v>1</v>
      </c>
      <c r="R34" s="24">
        <v>4000</v>
      </c>
      <c r="S34" s="24">
        <v>1</v>
      </c>
      <c r="T34" s="22"/>
      <c r="U34" s="22">
        <v>2</v>
      </c>
      <c r="V34" s="27">
        <f t="shared" si="1"/>
        <v>1.414213562373095</v>
      </c>
      <c r="W34" s="3">
        <v>1010</v>
      </c>
      <c r="X34" s="16"/>
      <c r="Y34" s="4"/>
    </row>
    <row r="35" spans="1:25" ht="14.25">
      <c r="A35" s="7">
        <v>6</v>
      </c>
      <c r="B35" s="1" t="s">
        <v>60</v>
      </c>
      <c r="C35" s="3"/>
      <c r="D35" s="3"/>
      <c r="E35" s="3"/>
      <c r="F35" s="20">
        <v>3080</v>
      </c>
      <c r="G35" s="20">
        <v>2</v>
      </c>
      <c r="H35" s="21"/>
      <c r="I35" s="14">
        <v>3</v>
      </c>
      <c r="J35" s="24">
        <v>1000</v>
      </c>
      <c r="K35" s="24">
        <v>2</v>
      </c>
      <c r="L35" s="23"/>
      <c r="M35" s="22">
        <v>7</v>
      </c>
      <c r="N35" s="24">
        <v>800</v>
      </c>
      <c r="O35" s="24">
        <v>1</v>
      </c>
      <c r="P35" s="26"/>
      <c r="Q35" s="22">
        <v>2.5</v>
      </c>
      <c r="R35" s="24">
        <v>2050</v>
      </c>
      <c r="S35" s="24">
        <v>1</v>
      </c>
      <c r="T35" s="22"/>
      <c r="U35" s="22">
        <v>5</v>
      </c>
      <c r="V35" s="27">
        <f t="shared" si="1"/>
        <v>4.025152387925163</v>
      </c>
      <c r="W35" s="7">
        <v>1000</v>
      </c>
      <c r="X35" s="6"/>
      <c r="Y35" s="4"/>
    </row>
    <row r="36" spans="1:25" ht="14.25">
      <c r="A36" s="7">
        <v>7</v>
      </c>
      <c r="B36" s="1" t="s">
        <v>40</v>
      </c>
      <c r="C36" s="3"/>
      <c r="D36" s="3"/>
      <c r="E36" s="3"/>
      <c r="F36" s="20">
        <v>3020</v>
      </c>
      <c r="G36" s="20">
        <v>4</v>
      </c>
      <c r="H36" s="21"/>
      <c r="I36" s="14">
        <v>6</v>
      </c>
      <c r="J36" s="24">
        <v>2020</v>
      </c>
      <c r="K36" s="24">
        <v>2</v>
      </c>
      <c r="L36" s="23"/>
      <c r="M36" s="22">
        <v>3</v>
      </c>
      <c r="N36" s="24">
        <v>700</v>
      </c>
      <c r="O36" s="24">
        <v>2</v>
      </c>
      <c r="P36" s="26"/>
      <c r="Q36" s="22">
        <v>6</v>
      </c>
      <c r="R36" s="24">
        <v>2070</v>
      </c>
      <c r="S36" s="24">
        <v>1</v>
      </c>
      <c r="T36" s="22"/>
      <c r="U36" s="22">
        <v>4</v>
      </c>
      <c r="V36" s="27">
        <f t="shared" si="1"/>
        <v>4.559014113909556</v>
      </c>
      <c r="W36" s="3" t="s">
        <v>62</v>
      </c>
      <c r="X36" s="16"/>
      <c r="Y36" s="4"/>
    </row>
  </sheetData>
  <sheetProtection/>
  <mergeCells count="16">
    <mergeCell ref="B28:B29"/>
    <mergeCell ref="A28:A29"/>
    <mergeCell ref="A1:A2"/>
    <mergeCell ref="B1:B2"/>
    <mergeCell ref="F1:I1"/>
    <mergeCell ref="R1:U1"/>
    <mergeCell ref="N28:Q28"/>
    <mergeCell ref="R28:U28"/>
    <mergeCell ref="F28:I28"/>
    <mergeCell ref="J28:M28"/>
    <mergeCell ref="V28:V29"/>
    <mergeCell ref="W28:W29"/>
    <mergeCell ref="W1:W2"/>
    <mergeCell ref="V1:V2"/>
    <mergeCell ref="N1:Q1"/>
    <mergeCell ref="J1:M1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&amp;LРождественские Столбы - 2015&amp;C&amp;"-,полужирный"Индивидуальное лазание&amp;RГПЗ "Столбы" 7-10 января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 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Валерий</cp:lastModifiedBy>
  <cp:lastPrinted>2014-01-07T04:11:32Z</cp:lastPrinted>
  <dcterms:created xsi:type="dcterms:W3CDTF">2010-01-04T18:29:53Z</dcterms:created>
  <dcterms:modified xsi:type="dcterms:W3CDTF">2016-01-24T16:26:04Z</dcterms:modified>
  <cp:category/>
  <cp:version/>
  <cp:contentType/>
  <cp:contentStatus/>
</cp:coreProperties>
</file>