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<sst xmlns="http://schemas.openxmlformats.org/spreadsheetml/2006/main" count="597" uniqueCount="279">
  <si>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</si>
  <si>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</si>
  <si>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</si>
  <si>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</si>
  <si>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</si>
  <si>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</si>
  <si>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</si>
  <si>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</si>
  <si>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</si>
  <si>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</si>
  <si>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</si>
  <si>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</si>
  <si>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</si>
  <si>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</si>
  <si>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</si>
  <si>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</si>
  <si>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</si>
  <si>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</si>
  <si>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</si>
  <si>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</si>
  <si>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</si>
  <si>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</si>
  <si>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</si>
  <si>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</si>
  <si>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</si>
  <si>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</si>
  <si>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</si>
  <si>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</si>
  <si>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</si>
  <si>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</si>
  <si>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</si>
  <si>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</si>
  <si>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</si>
  <si>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</si>
  <si>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</si>
  <si>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</si>
  <si>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</si>
  <si>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</si>
  <si>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</si>
  <si>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</si>
  <si>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</si>
  <si>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</si>
  <si>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</si>
  <si>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</si>
  <si>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</si>
  <si>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</si>
  <si>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</si>
  <si>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</si>
  <si>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</si>
  <si>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</si>
  <si>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</si>
  <si>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</si>
  <si>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</si>
  <si>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</si>
  <si>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</si>
  <si>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</si>
  <si>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</si>
  <si>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</si>
  <si>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</si>
  <si>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</si>
  <si>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</si>
  <si>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</si>
  <si>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</si>
  <si>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</si>
  <si>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</si>
  <si>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</si>
  <si>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</si>
  <si>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</si>
  <si>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</si>
  <si>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</si>
  <si>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</si>
  <si>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</si>
  <si>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</si>
  <si>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</si>
  <si>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</si>
  <si>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</si>
  <si>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</si>
  <si>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</si>
  <si>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</si>
  <si>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</si>
  <si>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</si>
  <si>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</si>
  <si>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</si>
  <si>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</si>
  <si>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</si>
  <si>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</si>
  <si>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</si>
  <si>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</si>
  <si>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</si>
  <si>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</si>
  <si>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</si>
  <si>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</si>
  <si>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</si>
  <si>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</si>
  <si>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</si>
  <si>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</si>
  <si>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</si>
  <si>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</si>
  <si>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</si>
  <si>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</si>
  <si>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</si>
  <si>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</si>
  <si>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</si>
  <si>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</si>
  <si>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</si>
  <si>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</si>
  <si>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</si>
  <si>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</si>
  <si>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</si>
  <si>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</si>
  <si>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</si>
  <si>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</si>
  <si>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</si>
  <si>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</si>
  <si>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</si>
  <si>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</si>
  <si>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</si>
  <si>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</si>
  <si>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</si>
  <si>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</si>
  <si>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</si>
  <si>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</si>
  <si>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</si>
  <si>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</si>
  <si>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</si>
  <si>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</si>
  <si>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</si>
  <si>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</si>
  <si>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</si>
  <si>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</si>
  <si>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</si>
  <si>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</si>
  <si>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</si>
  <si>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</si>
  <si>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</si>
  <si>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</si>
  <si>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</si>
  <si>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</si>
  <si>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</si>
  <si>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</si>
  <si>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</si>
  <si>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</si>
  <si>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</si>
  <si>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</si>
  <si>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</si>
  <si>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</si>
  <si>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</si>
  <si>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</si>
  <si>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</si>
  <si>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</si>
  <si>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</si>
  <si>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</si>
  <si>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</si>
  <si>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</si>
  <si>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</si>
  <si>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</si>
  <si>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</si>
  <si>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</si>
  <si>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</si>
  <si>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</si>
  <si>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</si>
  <si>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</si>
  <si>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</si>
  <si>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Кулинич Татьяна</t>
  </si>
  <si>
    <t>Терентьева Галина</t>
  </si>
  <si>
    <t>Русина Юлия</t>
  </si>
  <si>
    <t>Рерих Екатерина</t>
  </si>
  <si>
    <t>Кичкайло Анна</t>
  </si>
  <si>
    <t>Баландина Ксения</t>
  </si>
  <si>
    <t>Пучкова Елена</t>
  </si>
  <si>
    <t>Бычек Анна</t>
  </si>
  <si>
    <t>Терехин Василий</t>
  </si>
  <si>
    <t>Теплых Михаил</t>
  </si>
  <si>
    <t>Шахов Алексей</t>
  </si>
  <si>
    <t>Мальцев Егор</t>
  </si>
  <si>
    <t>Хатнюк София</t>
  </si>
  <si>
    <t>Пахарькова Дарья</t>
  </si>
  <si>
    <t>Прокопьева Ксения</t>
  </si>
  <si>
    <t>Шитиков Роман</t>
  </si>
  <si>
    <t>Мануилов Степан</t>
  </si>
  <si>
    <t>Макатьев Андрей</t>
  </si>
  <si>
    <t>Востриков Ярослав</t>
  </si>
  <si>
    <t>Волков Игорь</t>
  </si>
  <si>
    <t>Дмитриев Алексей</t>
  </si>
  <si>
    <t>Стариков Дмитрий</t>
  </si>
  <si>
    <t>Ворожейкин Георгий</t>
  </si>
  <si>
    <t>Русаков Михаил</t>
  </si>
  <si>
    <t>Токмин Дмитрий</t>
  </si>
  <si>
    <t>Бабкин Виктор</t>
  </si>
  <si>
    <t>Нагирный Александр</t>
  </si>
  <si>
    <t>Матвеева Анна</t>
  </si>
  <si>
    <t>Савина Александра</t>
  </si>
  <si>
    <t>Порядина Жанна</t>
  </si>
  <si>
    <t>Решетова Наталья</t>
  </si>
  <si>
    <t>Веретнова Полина</t>
  </si>
  <si>
    <t>Плехова Юлия</t>
  </si>
  <si>
    <t>Шелегова Елена</t>
  </si>
  <si>
    <t>Цыганков Виктор</t>
  </si>
  <si>
    <t>Овчинников Евгений</t>
  </si>
  <si>
    <t>Пучков Артём</t>
  </si>
  <si>
    <t>Корулин Евгений</t>
  </si>
  <si>
    <t>Вербицкий Александр</t>
  </si>
  <si>
    <t>Хвостенко Олег</t>
  </si>
  <si>
    <t>Кичкайло Алексей</t>
  </si>
  <si>
    <t>Богданов Виталий</t>
  </si>
  <si>
    <t>Аксентьев Максим</t>
  </si>
  <si>
    <t>Десятков Андрей</t>
  </si>
  <si>
    <t>Глазырин Юрий</t>
  </si>
  <si>
    <t>5b</t>
  </si>
  <si>
    <t>6a</t>
  </si>
  <si>
    <t>5a</t>
  </si>
  <si>
    <t>6b</t>
  </si>
  <si>
    <t>6c</t>
  </si>
  <si>
    <t>7b</t>
  </si>
  <si>
    <t>7a</t>
  </si>
  <si>
    <t>6b+</t>
  </si>
  <si>
    <t>7b+</t>
  </si>
  <si>
    <t>7a+</t>
  </si>
  <si>
    <t>6a+</t>
  </si>
  <si>
    <t>7c</t>
  </si>
  <si>
    <t>5c</t>
  </si>
  <si>
    <t>5c+</t>
  </si>
  <si>
    <t>Листопад</t>
  </si>
  <si>
    <t>Тройник</t>
  </si>
  <si>
    <t>Первопроход</t>
  </si>
  <si>
    <t>Забытые ключи</t>
  </si>
  <si>
    <t>Буги-вуги</t>
  </si>
  <si>
    <t>Династия</t>
  </si>
  <si>
    <t>Ход конём</t>
  </si>
  <si>
    <t>Чечако</t>
  </si>
  <si>
    <t>Осеннее обострение</t>
  </si>
  <si>
    <t>Белый клык</t>
  </si>
  <si>
    <t>Золотая лихорадка</t>
  </si>
  <si>
    <t>Одна смена белья</t>
  </si>
  <si>
    <t>Сизый смок</t>
  </si>
  <si>
    <t>Смок</t>
  </si>
  <si>
    <t>Унтитед</t>
  </si>
  <si>
    <t>Высокий старт</t>
  </si>
  <si>
    <t>Дядя из Батуми</t>
  </si>
  <si>
    <t>Тётя из Тбилиси</t>
  </si>
  <si>
    <t>Тушканчик</t>
  </si>
  <si>
    <t>Честь дороже жизни</t>
  </si>
  <si>
    <t>Финальный запил</t>
  </si>
  <si>
    <t>Ахонь</t>
  </si>
  <si>
    <t>Партизан</t>
  </si>
  <si>
    <t>Урожай</t>
  </si>
  <si>
    <t>Нашествие грибов</t>
  </si>
  <si>
    <t>Чесночный фрэш</t>
  </si>
  <si>
    <t>Бастан</t>
  </si>
  <si>
    <t>Килиманджаро</t>
  </si>
  <si>
    <t>Тарбаган</t>
  </si>
  <si>
    <t>Ленивый</t>
  </si>
  <si>
    <t>Тельняшка</t>
  </si>
  <si>
    <t>Кривой листвяг</t>
  </si>
  <si>
    <t>Муравьиная атака</t>
  </si>
  <si>
    <t>Копыто</t>
  </si>
  <si>
    <t>Молния</t>
  </si>
  <si>
    <t>Лёшки</t>
  </si>
  <si>
    <t>Трикошки</t>
  </si>
  <si>
    <t>Это тебе, дружище</t>
  </si>
  <si>
    <t>Перекредитуйся</t>
  </si>
  <si>
    <t>Всё пучком</t>
  </si>
  <si>
    <t>Sunrise</t>
  </si>
  <si>
    <t>Амброзия</t>
  </si>
  <si>
    <t>Метеоризм</t>
  </si>
  <si>
    <t>Злёный смох</t>
  </si>
  <si>
    <t>Кулёма</t>
  </si>
  <si>
    <t>Козырь</t>
  </si>
  <si>
    <t>Караван</t>
  </si>
  <si>
    <t>Тайна 3-й планеты</t>
  </si>
  <si>
    <t>По-летнему</t>
  </si>
  <si>
    <t>Пора домой</t>
  </si>
  <si>
    <t>Начальник Камчатки</t>
  </si>
  <si>
    <t>Ангул</t>
  </si>
  <si>
    <t>Название</t>
  </si>
  <si>
    <t>кат. трудности</t>
  </si>
  <si>
    <t>рейтинг трассы</t>
  </si>
  <si>
    <t>любители</t>
  </si>
  <si>
    <t>новички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</si>
</sst>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0" borderId="13" xfId="0" applyFont="1" applyBorder="1" applyAlignment="1" applyProtection="1">
      <alignment horizontal="right" vertical="center"/>
      <protection locked="0"/>
    </xf>
    <xf numFmtId="0" fontId="33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textRotation="90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25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33" fillId="0" borderId="10" xfId="0" applyFont="1" applyBorder="1" applyAlignment="1" applyProtection="1">
      <alignment horizontal="right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2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5" sqref="C15"/>
    </sheetView>
  </sheetViews>
  <sheetFormatPr defaultColWidth="3.8515625" defaultRowHeight="15" outlineLevelCol="1"/>
  <cols>
    <col min="1" max="1" width="6.57421875" style="3" bestFit="1" customWidth="1"/>
    <col min="2" max="2" width="4.421875" style="3" hidden="1" customWidth="1"/>
    <col min="3" max="3" width="21.7109375" style="3" customWidth="1"/>
    <col min="4" max="5" width="3.57421875" style="22" customWidth="1" outlineLevel="1"/>
    <col min="6" max="6" width="3.57421875" style="6" customWidth="1" outlineLevel="1"/>
    <col min="7" max="8" width="3.57421875" style="4" customWidth="1" outlineLevel="1"/>
    <col min="9" max="9" width="3.57421875" style="5" customWidth="1" outlineLevel="1"/>
    <col min="10" max="12" width="3.57421875" style="4" customWidth="1" outlineLevel="1"/>
    <col min="13" max="15" width="3.57421875" style="6" customWidth="1" outlineLevel="1"/>
    <col min="16" max="17" width="3.57421875" style="4" customWidth="1" outlineLevel="1"/>
    <col min="18" max="18" width="3.57421875" style="6" customWidth="1" outlineLevel="1"/>
    <col min="19" max="19" width="3.57421875" style="4" customWidth="1" outlineLevel="1"/>
    <col min="20" max="20" width="3.57421875" style="5" customWidth="1" outlineLevel="1"/>
    <col min="21" max="21" width="3.57421875" style="6" customWidth="1" outlineLevel="1"/>
    <col min="22" max="22" width="3.57421875" style="5" customWidth="1" outlineLevel="1"/>
    <col min="23" max="23" width="3.57421875" style="6" customWidth="1" outlineLevel="1"/>
    <col min="24" max="24" width="3.57421875" style="4" customWidth="1" outlineLevel="1"/>
    <col min="25" max="25" width="3.57421875" style="5" customWidth="1" outlineLevel="1"/>
    <col min="26" max="27" width="3.57421875" style="4" customWidth="1" outlineLevel="1"/>
    <col min="28" max="28" width="3.57421875" style="6" customWidth="1" outlineLevel="1"/>
    <col min="29" max="29" width="3.57421875" style="4" customWidth="1" outlineLevel="1"/>
    <col min="30" max="30" width="3.57421875" style="4" customWidth="1"/>
    <col min="31" max="32" width="3.57421875" style="6" customWidth="1"/>
    <col min="33" max="33" width="3.57421875" style="22" customWidth="1"/>
    <col min="34" max="34" width="3.57421875" style="6" customWidth="1"/>
    <col min="35" max="36" width="3.57421875" style="5" customWidth="1"/>
    <col min="37" max="37" width="3.57421875" style="22" customWidth="1"/>
    <col min="38" max="39" width="3.57421875" style="5" customWidth="1"/>
    <col min="40" max="40" width="3.57421875" style="4" customWidth="1"/>
    <col min="41" max="41" width="3.57421875" style="5" customWidth="1"/>
    <col min="42" max="43" width="3.57421875" style="4" customWidth="1"/>
    <col min="44" max="45" width="3.57421875" style="6" customWidth="1"/>
    <col min="46" max="47" width="3.57421875" style="22" customWidth="1"/>
    <col min="48" max="48" width="3.57421875" style="6" customWidth="1"/>
    <col min="49" max="50" width="3.57421875" style="4" customWidth="1"/>
    <col min="51" max="52" width="3.57421875" style="6" customWidth="1"/>
    <col min="53" max="54" width="3.57421875" style="4" customWidth="1"/>
    <col min="55" max="55" width="3.57421875" style="5" customWidth="1"/>
    <col min="56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2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2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421875" style="3" customWidth="1"/>
    <col min="86" max="86" width="5.140625" style="3" customWidth="1"/>
    <col min="87" max="16384" width="3.8515625" style="3" customWidth="1"/>
  </cols>
  <sheetData>
    <row r="1" spans="1:86" s="1" customFormat="1" ht="14.25" customHeight="1">
      <c r="A1" s="40" t="s">
        <v>1</v>
      </c>
      <c r="B1" s="40" t="s">
        <v>50</v>
      </c>
      <c r="C1" s="7" t="s">
        <v>45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55</v>
      </c>
      <c r="BG1" s="23">
        <v>56</v>
      </c>
      <c r="BH1" s="23">
        <v>57</v>
      </c>
      <c r="BI1" s="23">
        <v>58</v>
      </c>
      <c r="BJ1" s="23">
        <v>59</v>
      </c>
      <c r="BK1" s="23">
        <v>60</v>
      </c>
      <c r="BL1" s="23">
        <v>61</v>
      </c>
      <c r="BM1" s="23">
        <v>62</v>
      </c>
      <c r="BN1" s="23">
        <v>63</v>
      </c>
      <c r="BO1" s="23">
        <v>64</v>
      </c>
      <c r="BP1" s="23">
        <v>65</v>
      </c>
      <c r="BQ1" s="23">
        <v>66</v>
      </c>
      <c r="BR1" s="23">
        <v>67</v>
      </c>
      <c r="BS1" s="23">
        <v>68</v>
      </c>
      <c r="BT1" s="23">
        <v>69</v>
      </c>
      <c r="BU1" s="23">
        <v>70</v>
      </c>
      <c r="BV1" s="23">
        <v>71</v>
      </c>
      <c r="BW1" s="23">
        <v>72</v>
      </c>
      <c r="BX1" s="23">
        <v>73</v>
      </c>
      <c r="BY1" s="23">
        <v>74</v>
      </c>
      <c r="BZ1" s="23">
        <v>75</v>
      </c>
      <c r="CA1" s="23">
        <v>76</v>
      </c>
      <c r="CB1" s="23">
        <v>77</v>
      </c>
      <c r="CC1" s="23">
        <v>78</v>
      </c>
      <c r="CD1" s="23">
        <v>79</v>
      </c>
      <c r="CE1" s="23">
        <v>80</v>
      </c>
      <c r="CF1" s="23">
        <v>81</v>
      </c>
      <c r="CG1" s="40" t="s">
        <v>46</v>
      </c>
      <c r="CH1" s="43" t="s">
        <v>47</v>
      </c>
    </row>
    <row r="2" spans="1:86" s="1" customFormat="1" ht="105">
      <c r="A2" s="41"/>
      <c r="B2" s="41"/>
      <c r="C2" s="32" t="s">
        <v>274</v>
      </c>
      <c r="D2" s="34" t="s">
        <v>222</v>
      </c>
      <c r="E2" s="34" t="s">
        <v>223</v>
      </c>
      <c r="F2" s="34" t="s">
        <v>224</v>
      </c>
      <c r="G2" s="34" t="s">
        <v>225</v>
      </c>
      <c r="H2" s="34" t="s">
        <v>226</v>
      </c>
      <c r="I2" s="34" t="s">
        <v>227</v>
      </c>
      <c r="J2" s="34" t="s">
        <v>228</v>
      </c>
      <c r="K2" s="34" t="s">
        <v>229</v>
      </c>
      <c r="L2" s="34" t="s">
        <v>230</v>
      </c>
      <c r="M2" s="34" t="s">
        <v>231</v>
      </c>
      <c r="N2" s="34" t="s">
        <v>232</v>
      </c>
      <c r="O2" s="34" t="s">
        <v>233</v>
      </c>
      <c r="P2" s="34" t="s">
        <v>234</v>
      </c>
      <c r="Q2" s="34" t="s">
        <v>235</v>
      </c>
      <c r="R2" s="34" t="s">
        <v>236</v>
      </c>
      <c r="S2" s="34" t="s">
        <v>237</v>
      </c>
      <c r="T2" s="34" t="s">
        <v>238</v>
      </c>
      <c r="U2" s="34" t="s">
        <v>239</v>
      </c>
      <c r="V2" s="34" t="s">
        <v>240</v>
      </c>
      <c r="W2" s="34" t="s">
        <v>241</v>
      </c>
      <c r="X2" s="34" t="s">
        <v>242</v>
      </c>
      <c r="Y2" s="34" t="s">
        <v>243</v>
      </c>
      <c r="Z2" s="34" t="s">
        <v>244</v>
      </c>
      <c r="AA2" s="34" t="s">
        <v>245</v>
      </c>
      <c r="AB2" s="34" t="s">
        <v>246</v>
      </c>
      <c r="AC2" s="34" t="s">
        <v>247</v>
      </c>
      <c r="AD2" s="34" t="s">
        <v>248</v>
      </c>
      <c r="AE2" s="34" t="s">
        <v>249</v>
      </c>
      <c r="AF2" s="34" t="s">
        <v>250</v>
      </c>
      <c r="AG2" s="34" t="s">
        <v>251</v>
      </c>
      <c r="AH2" s="34" t="s">
        <v>252</v>
      </c>
      <c r="AI2" s="34" t="s">
        <v>253</v>
      </c>
      <c r="AJ2" s="34" t="s">
        <v>254</v>
      </c>
      <c r="AK2" s="34" t="s">
        <v>255</v>
      </c>
      <c r="AL2" s="34" t="s">
        <v>256</v>
      </c>
      <c r="AM2" s="34" t="s">
        <v>257</v>
      </c>
      <c r="AN2" s="34" t="s">
        <v>258</v>
      </c>
      <c r="AO2" s="34" t="s">
        <v>259</v>
      </c>
      <c r="AP2" s="34" t="s">
        <v>260</v>
      </c>
      <c r="AQ2" s="34" t="s">
        <v>261</v>
      </c>
      <c r="AR2" s="34" t="s">
        <v>262</v>
      </c>
      <c r="AS2" s="34" t="s">
        <v>263</v>
      </c>
      <c r="AT2" s="34" t="s">
        <v>264</v>
      </c>
      <c r="AU2" s="34" t="s">
        <v>265</v>
      </c>
      <c r="AV2" s="34" t="s">
        <v>266</v>
      </c>
      <c r="AW2" s="34" t="s">
        <v>267</v>
      </c>
      <c r="AX2" s="34" t="s">
        <v>268</v>
      </c>
      <c r="AY2" s="34" t="s">
        <v>269</v>
      </c>
      <c r="AZ2" s="34" t="s">
        <v>270</v>
      </c>
      <c r="BA2" s="34" t="s">
        <v>271</v>
      </c>
      <c r="BB2" s="34" t="s">
        <v>272</v>
      </c>
      <c r="BC2" s="34" t="s">
        <v>273</v>
      </c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41"/>
      <c r="CH2" s="44"/>
    </row>
    <row r="3" spans="1:86" s="1" customFormat="1" ht="14.25" customHeight="1">
      <c r="A3" s="41"/>
      <c r="B3" s="41"/>
      <c r="C3" s="32" t="s">
        <v>275</v>
      </c>
      <c r="D3" s="33" t="s">
        <v>208</v>
      </c>
      <c r="E3" s="33" t="s">
        <v>209</v>
      </c>
      <c r="F3" s="33" t="s">
        <v>210</v>
      </c>
      <c r="G3" s="33" t="s">
        <v>211</v>
      </c>
      <c r="H3" s="33" t="s">
        <v>211</v>
      </c>
      <c r="I3" s="33" t="s">
        <v>212</v>
      </c>
      <c r="J3" s="33" t="s">
        <v>212</v>
      </c>
      <c r="K3" s="33" t="s">
        <v>214</v>
      </c>
      <c r="L3" s="33" t="s">
        <v>214</v>
      </c>
      <c r="M3" s="33" t="s">
        <v>213</v>
      </c>
      <c r="N3" s="33" t="s">
        <v>215</v>
      </c>
      <c r="O3" s="33" t="s">
        <v>216</v>
      </c>
      <c r="P3" s="33" t="s">
        <v>217</v>
      </c>
      <c r="Q3" s="33" t="s">
        <v>214</v>
      </c>
      <c r="R3" s="33" t="s">
        <v>218</v>
      </c>
      <c r="S3" s="33" t="s">
        <v>213</v>
      </c>
      <c r="T3" s="33" t="s">
        <v>219</v>
      </c>
      <c r="U3" s="33" t="s">
        <v>212</v>
      </c>
      <c r="V3" s="33" t="s">
        <v>215</v>
      </c>
      <c r="W3" s="33" t="s">
        <v>218</v>
      </c>
      <c r="X3" s="33" t="s">
        <v>209</v>
      </c>
      <c r="Y3" s="33" t="s">
        <v>209</v>
      </c>
      <c r="Z3" s="33" t="s">
        <v>211</v>
      </c>
      <c r="AA3" s="33" t="s">
        <v>213</v>
      </c>
      <c r="AB3" s="33" t="s">
        <v>212</v>
      </c>
      <c r="AC3" s="33" t="s">
        <v>220</v>
      </c>
      <c r="AD3" s="33" t="s">
        <v>209</v>
      </c>
      <c r="AE3" s="33" t="s">
        <v>220</v>
      </c>
      <c r="AF3" s="33" t="s">
        <v>221</v>
      </c>
      <c r="AG3" s="33" t="s">
        <v>209</v>
      </c>
      <c r="AH3" s="33" t="s">
        <v>218</v>
      </c>
      <c r="AI3" s="33" t="s">
        <v>211</v>
      </c>
      <c r="AJ3" s="33" t="s">
        <v>212</v>
      </c>
      <c r="AK3" s="33" t="s">
        <v>211</v>
      </c>
      <c r="AL3" s="33" t="s">
        <v>212</v>
      </c>
      <c r="AM3" s="33" t="s">
        <v>218</v>
      </c>
      <c r="AN3" s="33" t="s">
        <v>215</v>
      </c>
      <c r="AO3" s="33" t="s">
        <v>209</v>
      </c>
      <c r="AP3" s="33" t="s">
        <v>212</v>
      </c>
      <c r="AQ3" s="33" t="s">
        <v>209</v>
      </c>
      <c r="AR3" s="33" t="s">
        <v>212</v>
      </c>
      <c r="AS3" s="33" t="s">
        <v>211</v>
      </c>
      <c r="AT3" s="33" t="s">
        <v>211</v>
      </c>
      <c r="AU3" s="33" t="s">
        <v>218</v>
      </c>
      <c r="AV3" s="33" t="s">
        <v>218</v>
      </c>
      <c r="AW3" s="33" t="s">
        <v>215</v>
      </c>
      <c r="AX3" s="33" t="s">
        <v>212</v>
      </c>
      <c r="AY3" s="33" t="s">
        <v>212</v>
      </c>
      <c r="AZ3" s="33" t="s">
        <v>212</v>
      </c>
      <c r="BA3" s="33" t="s">
        <v>211</v>
      </c>
      <c r="BB3" s="33" t="s">
        <v>209</v>
      </c>
      <c r="BC3" s="33" t="s">
        <v>220</v>
      </c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41"/>
      <c r="CH3" s="44"/>
    </row>
    <row r="4" spans="1:86" s="2" customFormat="1" ht="15" thickBot="1">
      <c r="A4" s="41"/>
      <c r="B4" s="41"/>
      <c r="C4" s="31" t="s">
        <v>276</v>
      </c>
      <c r="D4" s="24">
        <v>3</v>
      </c>
      <c r="E4" s="24">
        <v>8</v>
      </c>
      <c r="F4" s="24">
        <v>2</v>
      </c>
      <c r="G4" s="24">
        <v>18</v>
      </c>
      <c r="H4" s="24">
        <v>18</v>
      </c>
      <c r="I4" s="24">
        <v>25</v>
      </c>
      <c r="J4" s="24">
        <v>25</v>
      </c>
      <c r="K4" s="24">
        <v>44</v>
      </c>
      <c r="L4" s="24">
        <v>44</v>
      </c>
      <c r="M4" s="24">
        <v>60</v>
      </c>
      <c r="N4" s="24">
        <v>21</v>
      </c>
      <c r="O4" s="24">
        <v>75</v>
      </c>
      <c r="P4" s="24">
        <v>50</v>
      </c>
      <c r="Q4" s="24">
        <v>44</v>
      </c>
      <c r="R4" s="24">
        <v>11</v>
      </c>
      <c r="S4" s="24">
        <v>60</v>
      </c>
      <c r="T4" s="24">
        <v>90</v>
      </c>
      <c r="U4" s="24">
        <v>25</v>
      </c>
      <c r="V4" s="24">
        <v>21</v>
      </c>
      <c r="W4" s="24">
        <v>11</v>
      </c>
      <c r="X4" s="24">
        <v>8</v>
      </c>
      <c r="Y4" s="24">
        <v>8</v>
      </c>
      <c r="Z4" s="24">
        <v>18</v>
      </c>
      <c r="AA4" s="24">
        <v>60</v>
      </c>
      <c r="AB4" s="24">
        <v>25</v>
      </c>
      <c r="AC4" s="24">
        <v>5</v>
      </c>
      <c r="AD4" s="24">
        <v>8</v>
      </c>
      <c r="AE4" s="24">
        <v>5</v>
      </c>
      <c r="AF4" s="24">
        <v>6</v>
      </c>
      <c r="AG4" s="24">
        <v>8</v>
      </c>
      <c r="AH4" s="24">
        <v>11</v>
      </c>
      <c r="AI4" s="24">
        <v>18</v>
      </c>
      <c r="AJ4" s="24">
        <v>25</v>
      </c>
      <c r="AK4" s="24">
        <v>18</v>
      </c>
      <c r="AL4" s="24">
        <v>25</v>
      </c>
      <c r="AM4" s="24">
        <v>11</v>
      </c>
      <c r="AN4" s="24">
        <v>21</v>
      </c>
      <c r="AO4" s="24">
        <v>8</v>
      </c>
      <c r="AP4" s="24">
        <v>25</v>
      </c>
      <c r="AQ4" s="24">
        <v>8</v>
      </c>
      <c r="AR4" s="24">
        <v>25</v>
      </c>
      <c r="AS4" s="24">
        <v>18</v>
      </c>
      <c r="AT4" s="24">
        <v>18</v>
      </c>
      <c r="AU4" s="24">
        <v>11</v>
      </c>
      <c r="AV4" s="24">
        <v>11</v>
      </c>
      <c r="AW4" s="24">
        <v>21</v>
      </c>
      <c r="AX4" s="24">
        <v>25</v>
      </c>
      <c r="AY4" s="24">
        <v>25</v>
      </c>
      <c r="AZ4" s="24">
        <v>25</v>
      </c>
      <c r="BA4" s="24">
        <v>18</v>
      </c>
      <c r="BB4" s="24">
        <v>8</v>
      </c>
      <c r="BC4" s="24">
        <v>5</v>
      </c>
      <c r="BD4" s="24">
        <v>3</v>
      </c>
      <c r="BE4" s="24">
        <v>1</v>
      </c>
      <c r="BF4" s="24">
        <v>3</v>
      </c>
      <c r="BG4" s="24">
        <v>10</v>
      </c>
      <c r="BH4" s="24">
        <v>10</v>
      </c>
      <c r="BI4" s="24">
        <v>1</v>
      </c>
      <c r="BJ4" s="24">
        <v>3</v>
      </c>
      <c r="BK4" s="24">
        <v>1</v>
      </c>
      <c r="BL4" s="24">
        <v>30</v>
      </c>
      <c r="BM4" s="24">
        <v>10</v>
      </c>
      <c r="BN4" s="24">
        <v>3</v>
      </c>
      <c r="BO4" s="24">
        <v>30</v>
      </c>
      <c r="BP4" s="24">
        <v>1</v>
      </c>
      <c r="BQ4" s="24">
        <v>3</v>
      </c>
      <c r="BR4" s="24">
        <v>10</v>
      </c>
      <c r="BS4" s="24">
        <v>10</v>
      </c>
      <c r="BT4" s="24">
        <v>3</v>
      </c>
      <c r="BU4" s="24">
        <v>10</v>
      </c>
      <c r="BV4" s="24">
        <v>10</v>
      </c>
      <c r="BW4" s="24">
        <v>1</v>
      </c>
      <c r="BX4" s="24">
        <v>30</v>
      </c>
      <c r="BY4" s="24">
        <v>3</v>
      </c>
      <c r="BZ4" s="24">
        <v>1</v>
      </c>
      <c r="CA4" s="24">
        <v>1</v>
      </c>
      <c r="CB4" s="24">
        <v>3</v>
      </c>
      <c r="CC4" s="24">
        <v>10</v>
      </c>
      <c r="CD4" s="24">
        <v>3</v>
      </c>
      <c r="CE4" s="24">
        <v>10</v>
      </c>
      <c r="CF4" s="24">
        <v>3</v>
      </c>
      <c r="CG4" s="42"/>
      <c r="CH4" s="45"/>
    </row>
    <row r="5" spans="1:86" ht="14.25">
      <c r="A5" s="8">
        <v>1</v>
      </c>
      <c r="B5" s="26">
        <v>2</v>
      </c>
      <c r="C5" s="9" t="s">
        <v>171</v>
      </c>
      <c r="D5" s="28">
        <v>2</v>
      </c>
      <c r="E5" s="28"/>
      <c r="F5" s="28"/>
      <c r="G5" s="28">
        <v>2</v>
      </c>
      <c r="H5" s="28">
        <v>2</v>
      </c>
      <c r="I5" s="28">
        <v>2</v>
      </c>
      <c r="J5" s="28">
        <v>2</v>
      </c>
      <c r="K5" s="28">
        <v>2</v>
      </c>
      <c r="L5" s="28">
        <v>2</v>
      </c>
      <c r="M5" s="28">
        <v>2</v>
      </c>
      <c r="N5" s="28">
        <v>2</v>
      </c>
      <c r="O5" s="28">
        <v>2</v>
      </c>
      <c r="P5" s="28">
        <v>2</v>
      </c>
      <c r="Q5" s="28">
        <v>2</v>
      </c>
      <c r="R5" s="28"/>
      <c r="S5" s="28"/>
      <c r="T5" s="28">
        <v>2</v>
      </c>
      <c r="U5" s="28"/>
      <c r="V5" s="28"/>
      <c r="W5" s="28">
        <v>1</v>
      </c>
      <c r="X5" s="28"/>
      <c r="Y5" s="28">
        <v>2</v>
      </c>
      <c r="Z5" s="28">
        <v>2</v>
      </c>
      <c r="AA5" s="28">
        <v>2</v>
      </c>
      <c r="AB5" s="28">
        <v>2</v>
      </c>
      <c r="AC5" s="28"/>
      <c r="AD5" s="28"/>
      <c r="AE5" s="28"/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/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8">
        <f aca="true" t="shared" si="0" ref="CG5:CG31">COUNT(D5:CF5)</f>
        <v>41</v>
      </c>
      <c r="CH5" s="8">
        <f aca="true" t="shared" si="1" ref="CH5:CH36">SUMPRODUCT($D$4:$CF$4,D5:CF5)</f>
        <v>2039</v>
      </c>
    </row>
    <row r="6" spans="1:86" ht="14.25">
      <c r="A6" s="8">
        <v>2</v>
      </c>
      <c r="B6" s="26"/>
      <c r="C6" s="9" t="s">
        <v>172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2</v>
      </c>
      <c r="AB6" s="28">
        <v>2</v>
      </c>
      <c r="AC6" s="28"/>
      <c r="AD6" s="28"/>
      <c r="AE6" s="28"/>
      <c r="AF6" s="28"/>
      <c r="AG6" s="28"/>
      <c r="AH6" s="28"/>
      <c r="AI6" s="28">
        <v>2</v>
      </c>
      <c r="AJ6" s="28"/>
      <c r="AK6" s="28">
        <v>2</v>
      </c>
      <c r="AL6" s="28">
        <v>2</v>
      </c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>
        <v>2</v>
      </c>
      <c r="AY6" s="28">
        <v>2</v>
      </c>
      <c r="AZ6" s="28">
        <v>2</v>
      </c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8">
        <f t="shared" si="0"/>
        <v>31</v>
      </c>
      <c r="CH6" s="8">
        <f t="shared" si="1"/>
        <v>1820</v>
      </c>
    </row>
    <row r="7" spans="1:86" ht="14.25">
      <c r="A7" s="8">
        <v>3</v>
      </c>
      <c r="B7" s="26">
        <v>6</v>
      </c>
      <c r="C7" s="9" t="s">
        <v>174</v>
      </c>
      <c r="D7" s="28"/>
      <c r="E7" s="28"/>
      <c r="F7" s="28"/>
      <c r="G7" s="28"/>
      <c r="H7" s="28"/>
      <c r="I7" s="28">
        <v>2</v>
      </c>
      <c r="J7" s="28">
        <v>2</v>
      </c>
      <c r="K7" s="28">
        <v>2</v>
      </c>
      <c r="L7" s="28">
        <v>2</v>
      </c>
      <c r="M7" s="28">
        <v>2</v>
      </c>
      <c r="N7" s="28"/>
      <c r="O7" s="28">
        <v>2</v>
      </c>
      <c r="P7" s="28">
        <v>2</v>
      </c>
      <c r="Q7" s="28">
        <v>2</v>
      </c>
      <c r="R7" s="28"/>
      <c r="S7" s="28"/>
      <c r="T7" s="28">
        <v>2</v>
      </c>
      <c r="U7" s="28">
        <v>2</v>
      </c>
      <c r="V7" s="28"/>
      <c r="W7" s="28"/>
      <c r="X7" s="28"/>
      <c r="Y7" s="28"/>
      <c r="Z7" s="28">
        <v>2</v>
      </c>
      <c r="AA7" s="28">
        <v>2</v>
      </c>
      <c r="AB7" s="28">
        <v>2</v>
      </c>
      <c r="AC7" s="28"/>
      <c r="AD7" s="28"/>
      <c r="AE7" s="28"/>
      <c r="AF7" s="28"/>
      <c r="AG7" s="28"/>
      <c r="AH7" s="28"/>
      <c r="AI7" s="28">
        <v>2</v>
      </c>
      <c r="AJ7" s="28"/>
      <c r="AK7" s="28">
        <v>2</v>
      </c>
      <c r="AL7" s="28">
        <v>2</v>
      </c>
      <c r="AM7" s="28"/>
      <c r="AN7" s="28">
        <v>2</v>
      </c>
      <c r="AO7" s="28"/>
      <c r="AP7" s="28">
        <v>2</v>
      </c>
      <c r="AQ7" s="28">
        <v>2</v>
      </c>
      <c r="AR7" s="28">
        <v>2</v>
      </c>
      <c r="AS7" s="28">
        <v>2</v>
      </c>
      <c r="AT7" s="28">
        <v>2</v>
      </c>
      <c r="AU7" s="28"/>
      <c r="AV7" s="28"/>
      <c r="AW7" s="28">
        <v>2</v>
      </c>
      <c r="AX7" s="28">
        <v>2</v>
      </c>
      <c r="AY7" s="28">
        <v>2</v>
      </c>
      <c r="AZ7" s="28">
        <v>2</v>
      </c>
      <c r="BA7" s="28">
        <v>2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8">
        <f t="shared" si="0"/>
        <v>27</v>
      </c>
      <c r="CH7" s="8">
        <f t="shared" si="1"/>
        <v>1750</v>
      </c>
    </row>
    <row r="8" spans="1:86" ht="14.25">
      <c r="A8" s="8">
        <v>4</v>
      </c>
      <c r="B8" s="26">
        <v>37</v>
      </c>
      <c r="C8" s="9" t="s">
        <v>173</v>
      </c>
      <c r="D8" s="28"/>
      <c r="E8" s="28"/>
      <c r="F8" s="28"/>
      <c r="G8" s="28"/>
      <c r="H8" s="28"/>
      <c r="I8" s="28">
        <v>2</v>
      </c>
      <c r="J8" s="28">
        <v>2</v>
      </c>
      <c r="K8" s="28">
        <v>2</v>
      </c>
      <c r="L8" s="28">
        <v>2</v>
      </c>
      <c r="M8" s="28">
        <v>2</v>
      </c>
      <c r="N8" s="28"/>
      <c r="O8" s="28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8">
        <v>2</v>
      </c>
      <c r="V8" s="28">
        <v>2</v>
      </c>
      <c r="W8" s="28"/>
      <c r="X8" s="28"/>
      <c r="Y8" s="28"/>
      <c r="Z8" s="28"/>
      <c r="AA8" s="28">
        <v>2</v>
      </c>
      <c r="AB8" s="28">
        <v>2</v>
      </c>
      <c r="AC8" s="28"/>
      <c r="AD8" s="28"/>
      <c r="AE8" s="28"/>
      <c r="AF8" s="28"/>
      <c r="AG8" s="28"/>
      <c r="AH8" s="28"/>
      <c r="AI8" s="28"/>
      <c r="AJ8" s="28">
        <v>2</v>
      </c>
      <c r="AK8" s="28"/>
      <c r="AL8" s="28">
        <v>2</v>
      </c>
      <c r="AM8" s="28"/>
      <c r="AN8" s="28"/>
      <c r="AO8" s="28"/>
      <c r="AP8" s="28">
        <v>2</v>
      </c>
      <c r="AQ8" s="28">
        <v>2</v>
      </c>
      <c r="AR8" s="28">
        <v>2</v>
      </c>
      <c r="AS8" s="28">
        <v>2</v>
      </c>
      <c r="AT8" s="28">
        <v>2</v>
      </c>
      <c r="AU8" s="28"/>
      <c r="AV8" s="28"/>
      <c r="AW8" s="28"/>
      <c r="AX8" s="28">
        <v>2</v>
      </c>
      <c r="AY8" s="28">
        <v>2</v>
      </c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8">
        <f t="shared" si="0"/>
        <v>24</v>
      </c>
      <c r="CH8" s="8">
        <f t="shared" si="1"/>
        <v>1706</v>
      </c>
    </row>
    <row r="9" spans="1:86" ht="14.25">
      <c r="A9" s="8">
        <v>5</v>
      </c>
      <c r="B9" s="26"/>
      <c r="C9" s="9" t="s">
        <v>203</v>
      </c>
      <c r="D9" s="28">
        <v>2</v>
      </c>
      <c r="E9" s="28">
        <v>2</v>
      </c>
      <c r="F9" s="28">
        <v>2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28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28">
        <v>2</v>
      </c>
      <c r="V9" s="28">
        <v>2</v>
      </c>
      <c r="W9" s="28">
        <v>2</v>
      </c>
      <c r="X9" s="28">
        <v>2</v>
      </c>
      <c r="Y9" s="28">
        <v>2</v>
      </c>
      <c r="Z9" s="28">
        <v>2</v>
      </c>
      <c r="AA9" s="28">
        <v>2</v>
      </c>
      <c r="AB9" s="28">
        <v>2</v>
      </c>
      <c r="AC9" s="28"/>
      <c r="AD9" s="28"/>
      <c r="AE9" s="28"/>
      <c r="AF9" s="28"/>
      <c r="AG9" s="28"/>
      <c r="AH9" s="28"/>
      <c r="AI9" s="28">
        <v>2</v>
      </c>
      <c r="AJ9" s="28"/>
      <c r="AK9" s="28">
        <v>2</v>
      </c>
      <c r="AL9" s="28">
        <v>2</v>
      </c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8">
        <f t="shared" si="0"/>
        <v>28</v>
      </c>
      <c r="CH9" s="8">
        <f t="shared" si="1"/>
        <v>1670</v>
      </c>
    </row>
    <row r="10" spans="1:86" ht="14.25">
      <c r="A10" s="8">
        <v>6</v>
      </c>
      <c r="B10" s="26">
        <v>47</v>
      </c>
      <c r="C10" s="9" t="s">
        <v>205</v>
      </c>
      <c r="D10" s="28"/>
      <c r="E10" s="28"/>
      <c r="F10" s="28"/>
      <c r="G10" s="28">
        <v>2</v>
      </c>
      <c r="H10" s="28"/>
      <c r="I10" s="28">
        <v>2</v>
      </c>
      <c r="J10" s="28"/>
      <c r="K10" s="28">
        <v>2</v>
      </c>
      <c r="L10" s="28">
        <v>2</v>
      </c>
      <c r="M10" s="28">
        <v>2</v>
      </c>
      <c r="N10" s="28"/>
      <c r="O10" s="28"/>
      <c r="P10" s="28">
        <v>2</v>
      </c>
      <c r="Q10" s="28">
        <v>2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>
        <v>2</v>
      </c>
      <c r="AO10" s="28"/>
      <c r="AP10" s="28"/>
      <c r="AQ10" s="28"/>
      <c r="AR10" s="28">
        <v>2</v>
      </c>
      <c r="AS10" s="28">
        <v>2</v>
      </c>
      <c r="AT10" s="28">
        <v>2</v>
      </c>
      <c r="AU10" s="28"/>
      <c r="AV10" s="28">
        <v>2</v>
      </c>
      <c r="AW10" s="28">
        <v>2</v>
      </c>
      <c r="AX10" s="28">
        <v>2</v>
      </c>
      <c r="AY10" s="28">
        <v>2</v>
      </c>
      <c r="AZ10" s="28">
        <v>2</v>
      </c>
      <c r="BA10" s="28">
        <v>2</v>
      </c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8">
        <f t="shared" si="0"/>
        <v>17</v>
      </c>
      <c r="CH10" s="8">
        <f t="shared" si="1"/>
        <v>984</v>
      </c>
    </row>
    <row r="11" spans="1:86" ht="14.25">
      <c r="A11" s="8">
        <v>7</v>
      </c>
      <c r="B11" s="26"/>
      <c r="C11" s="9" t="s">
        <v>202</v>
      </c>
      <c r="D11" s="28"/>
      <c r="E11" s="28"/>
      <c r="F11" s="28"/>
      <c r="G11" s="28"/>
      <c r="H11" s="28">
        <v>2</v>
      </c>
      <c r="I11" s="28"/>
      <c r="J11" s="28">
        <v>2</v>
      </c>
      <c r="K11" s="28"/>
      <c r="L11" s="28">
        <v>2</v>
      </c>
      <c r="M11" s="28"/>
      <c r="N11" s="28">
        <v>2</v>
      </c>
      <c r="O11" s="28"/>
      <c r="P11" s="28"/>
      <c r="Q11" s="28"/>
      <c r="R11" s="28"/>
      <c r="S11" s="28"/>
      <c r="T11" s="28">
        <v>2</v>
      </c>
      <c r="U11" s="28"/>
      <c r="V11" s="28"/>
      <c r="W11" s="28"/>
      <c r="X11" s="28"/>
      <c r="Y11" s="28"/>
      <c r="Z11" s="28"/>
      <c r="AA11" s="28">
        <v>2</v>
      </c>
      <c r="AB11" s="28">
        <v>2</v>
      </c>
      <c r="AC11" s="28"/>
      <c r="AD11" s="28"/>
      <c r="AE11" s="28"/>
      <c r="AF11" s="28"/>
      <c r="AG11" s="28"/>
      <c r="AH11" s="28"/>
      <c r="AI11" s="28">
        <v>2</v>
      </c>
      <c r="AJ11" s="28"/>
      <c r="AK11" s="28">
        <v>2</v>
      </c>
      <c r="AL11" s="28">
        <v>2</v>
      </c>
      <c r="AM11" s="28">
        <v>2</v>
      </c>
      <c r="AN11" s="28">
        <v>2</v>
      </c>
      <c r="AO11" s="28"/>
      <c r="AP11" s="28"/>
      <c r="AQ11" s="28"/>
      <c r="AR11" s="28"/>
      <c r="AS11" s="28">
        <v>2</v>
      </c>
      <c r="AT11" s="28">
        <v>2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8">
        <f t="shared" si="0"/>
        <v>14</v>
      </c>
      <c r="CH11" s="8">
        <f t="shared" si="1"/>
        <v>824</v>
      </c>
    </row>
    <row r="12" spans="1:86" ht="14.25">
      <c r="A12" s="8">
        <v>8</v>
      </c>
      <c r="B12" s="26"/>
      <c r="C12" s="9" t="s">
        <v>200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/>
      <c r="L12" s="28"/>
      <c r="M12" s="28"/>
      <c r="N12" s="28">
        <v>2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>
        <v>2</v>
      </c>
      <c r="Z12" s="28">
        <v>2</v>
      </c>
      <c r="AA12" s="28"/>
      <c r="AB12" s="28"/>
      <c r="AC12" s="28"/>
      <c r="AD12" s="28">
        <v>2</v>
      </c>
      <c r="AE12" s="28"/>
      <c r="AF12" s="28"/>
      <c r="AG12" s="28"/>
      <c r="AH12" s="28"/>
      <c r="AI12" s="28"/>
      <c r="AJ12" s="28"/>
      <c r="AK12" s="28"/>
      <c r="AL12" s="28"/>
      <c r="AM12" s="28">
        <v>2</v>
      </c>
      <c r="AN12" s="28">
        <v>2</v>
      </c>
      <c r="AO12" s="28">
        <v>2</v>
      </c>
      <c r="AP12" s="28">
        <v>2</v>
      </c>
      <c r="AQ12" s="28">
        <v>2</v>
      </c>
      <c r="AR12" s="28"/>
      <c r="AS12" s="28">
        <v>2</v>
      </c>
      <c r="AT12" s="28"/>
      <c r="AU12" s="28"/>
      <c r="AV12" s="28"/>
      <c r="AW12" s="28"/>
      <c r="AX12" s="28">
        <v>2</v>
      </c>
      <c r="AY12" s="28">
        <v>2</v>
      </c>
      <c r="AZ12" s="28">
        <v>2</v>
      </c>
      <c r="BA12" s="28">
        <v>2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8">
        <f t="shared" si="0"/>
        <v>21</v>
      </c>
      <c r="CH12" s="8">
        <f t="shared" si="1"/>
        <v>676</v>
      </c>
    </row>
    <row r="13" spans="1:86" ht="14.25">
      <c r="A13" s="8">
        <v>9</v>
      </c>
      <c r="B13" s="26"/>
      <c r="C13" s="9" t="s">
        <v>201</v>
      </c>
      <c r="D13" s="28">
        <v>2</v>
      </c>
      <c r="E13" s="28">
        <v>2</v>
      </c>
      <c r="F13" s="28">
        <v>2</v>
      </c>
      <c r="G13" s="28">
        <v>2</v>
      </c>
      <c r="H13" s="28">
        <v>2</v>
      </c>
      <c r="I13" s="28">
        <v>2</v>
      </c>
      <c r="J13" s="28">
        <v>2</v>
      </c>
      <c r="K13" s="28"/>
      <c r="L13" s="28"/>
      <c r="M13" s="28"/>
      <c r="N13" s="28">
        <v>2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2</v>
      </c>
      <c r="Z13" s="28">
        <v>2</v>
      </c>
      <c r="AA13" s="28"/>
      <c r="AB13" s="28"/>
      <c r="AC13" s="28"/>
      <c r="AD13" s="28">
        <v>2</v>
      </c>
      <c r="AE13" s="28"/>
      <c r="AF13" s="28"/>
      <c r="AG13" s="28"/>
      <c r="AH13" s="28"/>
      <c r="AI13" s="28"/>
      <c r="AJ13" s="28"/>
      <c r="AK13" s="28"/>
      <c r="AL13" s="28"/>
      <c r="AM13" s="28">
        <v>2</v>
      </c>
      <c r="AN13" s="28">
        <v>2</v>
      </c>
      <c r="AO13" s="28">
        <v>2</v>
      </c>
      <c r="AP13" s="28">
        <v>2</v>
      </c>
      <c r="AQ13" s="28">
        <v>2</v>
      </c>
      <c r="AR13" s="28"/>
      <c r="AS13" s="28">
        <v>2</v>
      </c>
      <c r="AT13" s="28"/>
      <c r="AU13" s="28"/>
      <c r="AV13" s="28"/>
      <c r="AW13" s="28"/>
      <c r="AX13" s="28">
        <v>2</v>
      </c>
      <c r="AY13" s="28">
        <v>2</v>
      </c>
      <c r="AZ13" s="28"/>
      <c r="BA13" s="28">
        <v>2</v>
      </c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8">
        <f t="shared" si="0"/>
        <v>20</v>
      </c>
      <c r="CH13" s="8">
        <f t="shared" si="1"/>
        <v>626</v>
      </c>
    </row>
    <row r="14" spans="1:86" ht="14.25">
      <c r="A14" s="8">
        <v>10</v>
      </c>
      <c r="B14" s="26">
        <v>20</v>
      </c>
      <c r="C14" s="9" t="s">
        <v>207</v>
      </c>
      <c r="D14" s="28"/>
      <c r="E14" s="28"/>
      <c r="F14" s="28"/>
      <c r="G14" s="28">
        <v>2</v>
      </c>
      <c r="H14" s="28">
        <v>2</v>
      </c>
      <c r="I14" s="28">
        <v>2</v>
      </c>
      <c r="J14" s="28"/>
      <c r="K14" s="28">
        <v>2</v>
      </c>
      <c r="L14" s="28"/>
      <c r="M14" s="28"/>
      <c r="N14" s="28">
        <v>2</v>
      </c>
      <c r="O14" s="28"/>
      <c r="P14" s="28"/>
      <c r="Q14" s="28">
        <v>2</v>
      </c>
      <c r="R14" s="28"/>
      <c r="S14" s="28"/>
      <c r="T14" s="28"/>
      <c r="U14" s="28"/>
      <c r="V14" s="28"/>
      <c r="W14" s="28"/>
      <c r="X14" s="28"/>
      <c r="Y14" s="28">
        <v>2</v>
      </c>
      <c r="Z14" s="28">
        <v>2</v>
      </c>
      <c r="AA14" s="28"/>
      <c r="AB14" s="28">
        <v>2</v>
      </c>
      <c r="AC14" s="28">
        <v>2</v>
      </c>
      <c r="AD14" s="28">
        <v>2</v>
      </c>
      <c r="AE14" s="28"/>
      <c r="AF14" s="28"/>
      <c r="AG14" s="28"/>
      <c r="AH14" s="28"/>
      <c r="AI14" s="28">
        <v>2</v>
      </c>
      <c r="AJ14" s="28"/>
      <c r="AK14" s="28"/>
      <c r="AL14" s="28"/>
      <c r="AM14" s="28"/>
      <c r="AN14" s="28"/>
      <c r="AO14" s="28">
        <v>2</v>
      </c>
      <c r="AP14" s="28"/>
      <c r="AQ14" s="28"/>
      <c r="AR14" s="28"/>
      <c r="AS14" s="28"/>
      <c r="AT14" s="28">
        <v>2</v>
      </c>
      <c r="AU14" s="28"/>
      <c r="AV14" s="28">
        <v>2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8">
        <f t="shared" si="0"/>
        <v>15</v>
      </c>
      <c r="CH14" s="8">
        <f t="shared" si="1"/>
        <v>578</v>
      </c>
    </row>
    <row r="15" spans="1:86" ht="14.25">
      <c r="A15" s="8">
        <v>11</v>
      </c>
      <c r="B15" s="26"/>
      <c r="C15" s="35" t="s">
        <v>178</v>
      </c>
      <c r="D15" s="28"/>
      <c r="E15" s="28"/>
      <c r="F15" s="28"/>
      <c r="G15" s="28"/>
      <c r="H15" s="28">
        <v>2</v>
      </c>
      <c r="I15" s="28">
        <v>2</v>
      </c>
      <c r="J15" s="28">
        <v>2</v>
      </c>
      <c r="K15" s="28">
        <v>2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>
        <v>2</v>
      </c>
      <c r="Z15" s="28">
        <v>2</v>
      </c>
      <c r="AA15" s="28"/>
      <c r="AB15" s="28">
        <v>2</v>
      </c>
      <c r="AC15" s="28">
        <v>2</v>
      </c>
      <c r="AD15" s="28">
        <v>2</v>
      </c>
      <c r="AE15" s="28"/>
      <c r="AF15" s="28"/>
      <c r="AG15" s="28"/>
      <c r="AH15" s="28"/>
      <c r="AI15" s="28">
        <v>2</v>
      </c>
      <c r="AJ15" s="28"/>
      <c r="AK15" s="28"/>
      <c r="AL15" s="28"/>
      <c r="AM15" s="28"/>
      <c r="AN15" s="28"/>
      <c r="AO15" s="28"/>
      <c r="AP15" s="28">
        <v>2</v>
      </c>
      <c r="AQ15" s="28">
        <v>2</v>
      </c>
      <c r="AR15" s="28">
        <v>2</v>
      </c>
      <c r="AS15" s="28">
        <v>2</v>
      </c>
      <c r="AT15" s="28">
        <v>2</v>
      </c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8">
        <f t="shared" si="0"/>
        <v>15</v>
      </c>
      <c r="CH15" s="8">
        <f t="shared" si="1"/>
        <v>576</v>
      </c>
    </row>
    <row r="16" spans="1:86" ht="14.25">
      <c r="A16" s="8">
        <v>12</v>
      </c>
      <c r="B16" s="26">
        <v>18</v>
      </c>
      <c r="C16" s="9" t="s">
        <v>198</v>
      </c>
      <c r="D16" s="28"/>
      <c r="E16" s="28"/>
      <c r="F16" s="28"/>
      <c r="G16" s="28"/>
      <c r="H16" s="28">
        <v>2</v>
      </c>
      <c r="I16" s="28"/>
      <c r="J16" s="28">
        <v>2</v>
      </c>
      <c r="K16" s="28">
        <v>2</v>
      </c>
      <c r="L16" s="28">
        <v>2</v>
      </c>
      <c r="M16" s="28">
        <v>2</v>
      </c>
      <c r="N16" s="28"/>
      <c r="O16" s="28"/>
      <c r="P16" s="28"/>
      <c r="Q16" s="28"/>
      <c r="R16" s="28"/>
      <c r="S16" s="28"/>
      <c r="T16" s="28">
        <v>2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8">
        <f t="shared" si="0"/>
        <v>6</v>
      </c>
      <c r="CH16" s="8">
        <f t="shared" si="1"/>
        <v>562</v>
      </c>
    </row>
    <row r="17" spans="1:86" ht="14.25">
      <c r="A17" s="8">
        <v>13</v>
      </c>
      <c r="B17" s="26"/>
      <c r="C17" s="35" t="s">
        <v>179</v>
      </c>
      <c r="D17" s="28"/>
      <c r="E17" s="28"/>
      <c r="F17" s="28"/>
      <c r="G17" s="28"/>
      <c r="H17" s="28">
        <v>2</v>
      </c>
      <c r="I17" s="28"/>
      <c r="J17" s="28">
        <v>2</v>
      </c>
      <c r="K17" s="28">
        <v>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>
        <v>2</v>
      </c>
      <c r="Z17" s="28">
        <v>2</v>
      </c>
      <c r="AA17" s="28"/>
      <c r="AB17" s="28">
        <v>2</v>
      </c>
      <c r="AC17" s="28">
        <v>2</v>
      </c>
      <c r="AD17" s="28">
        <v>2</v>
      </c>
      <c r="AE17" s="28"/>
      <c r="AF17" s="28"/>
      <c r="AG17" s="28"/>
      <c r="AH17" s="28"/>
      <c r="AI17" s="28">
        <v>2</v>
      </c>
      <c r="AJ17" s="28"/>
      <c r="AK17" s="28"/>
      <c r="AL17" s="28"/>
      <c r="AM17" s="28"/>
      <c r="AN17" s="28"/>
      <c r="AO17" s="28"/>
      <c r="AP17" s="28">
        <v>2</v>
      </c>
      <c r="AQ17" s="28">
        <v>2</v>
      </c>
      <c r="AR17" s="28">
        <v>2</v>
      </c>
      <c r="AS17" s="28">
        <v>2</v>
      </c>
      <c r="AT17" s="28">
        <v>2</v>
      </c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8">
        <f t="shared" si="0"/>
        <v>14</v>
      </c>
      <c r="CH17" s="8">
        <f t="shared" si="1"/>
        <v>526</v>
      </c>
    </row>
    <row r="18" spans="1:86" ht="14.25">
      <c r="A18" s="8">
        <v>14</v>
      </c>
      <c r="B18" s="26"/>
      <c r="C18" s="9" t="s">
        <v>199</v>
      </c>
      <c r="D18" s="28"/>
      <c r="E18" s="28"/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>
        <v>2</v>
      </c>
      <c r="AC18" s="28">
        <v>2</v>
      </c>
      <c r="AD18" s="28">
        <v>2</v>
      </c>
      <c r="AE18" s="28"/>
      <c r="AF18" s="28"/>
      <c r="AG18" s="28"/>
      <c r="AH18" s="28"/>
      <c r="AI18" s="28"/>
      <c r="AJ18" s="28"/>
      <c r="AK18" s="28">
        <v>2</v>
      </c>
      <c r="AL18" s="28"/>
      <c r="AM18" s="28">
        <v>2</v>
      </c>
      <c r="AN18" s="28"/>
      <c r="AO18" s="28">
        <v>2</v>
      </c>
      <c r="AP18" s="28">
        <v>2</v>
      </c>
      <c r="AQ18" s="28">
        <v>2</v>
      </c>
      <c r="AR18" s="28"/>
      <c r="AS18" s="28"/>
      <c r="AT18" s="28"/>
      <c r="AU18" s="28">
        <v>2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8">
        <f t="shared" si="0"/>
        <v>15</v>
      </c>
      <c r="CH18" s="8">
        <f t="shared" si="1"/>
        <v>502</v>
      </c>
    </row>
    <row r="19" spans="1:86" ht="14.25">
      <c r="A19" s="8">
        <v>15</v>
      </c>
      <c r="B19" s="26">
        <v>27</v>
      </c>
      <c r="C19" s="9" t="s">
        <v>197</v>
      </c>
      <c r="D19" s="28"/>
      <c r="E19" s="28"/>
      <c r="F19" s="28"/>
      <c r="G19" s="28"/>
      <c r="H19" s="28">
        <v>2</v>
      </c>
      <c r="I19" s="28"/>
      <c r="J19" s="28">
        <v>2</v>
      </c>
      <c r="K19" s="28">
        <v>2</v>
      </c>
      <c r="L19" s="28">
        <v>2</v>
      </c>
      <c r="M19" s="28">
        <v>2</v>
      </c>
      <c r="N19" s="28"/>
      <c r="O19" s="28"/>
      <c r="P19" s="28"/>
      <c r="Q19" s="28">
        <v>2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8">
        <f t="shared" si="0"/>
        <v>6</v>
      </c>
      <c r="CH19" s="8">
        <f t="shared" si="1"/>
        <v>470</v>
      </c>
    </row>
    <row r="20" spans="1:86" ht="14.25">
      <c r="A20" s="8">
        <v>16</v>
      </c>
      <c r="B20" s="26"/>
      <c r="C20" s="9" t="s">
        <v>180</v>
      </c>
      <c r="D20" s="28"/>
      <c r="E20" s="28">
        <v>2</v>
      </c>
      <c r="F20" s="28">
        <v>2</v>
      </c>
      <c r="G20" s="28"/>
      <c r="H20" s="28"/>
      <c r="I20" s="28"/>
      <c r="J20" s="28"/>
      <c r="K20" s="28"/>
      <c r="L20" s="28"/>
      <c r="M20" s="28"/>
      <c r="N20" s="28">
        <v>2</v>
      </c>
      <c r="O20" s="28">
        <v>2</v>
      </c>
      <c r="P20" s="28"/>
      <c r="Q20" s="28">
        <v>2</v>
      </c>
      <c r="R20" s="28"/>
      <c r="S20" s="28"/>
      <c r="T20" s="28"/>
      <c r="U20" s="28"/>
      <c r="V20" s="28"/>
      <c r="W20" s="28">
        <v>1</v>
      </c>
      <c r="X20" s="28">
        <v>2</v>
      </c>
      <c r="Y20" s="28"/>
      <c r="Z20" s="28"/>
      <c r="AA20" s="28"/>
      <c r="AB20" s="28"/>
      <c r="AC20" s="28">
        <v>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>
        <v>2</v>
      </c>
      <c r="AZ20" s="28">
        <v>2</v>
      </c>
      <c r="BA20" s="28"/>
      <c r="BB20" s="28"/>
      <c r="BC20" s="28">
        <v>2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8">
        <f t="shared" si="0"/>
        <v>11</v>
      </c>
      <c r="CH20" s="8">
        <f t="shared" si="1"/>
        <v>447</v>
      </c>
    </row>
    <row r="21" spans="1:86" ht="14.25">
      <c r="A21" s="8">
        <v>17</v>
      </c>
      <c r="B21" s="26">
        <v>14</v>
      </c>
      <c r="C21" s="35" t="s">
        <v>188</v>
      </c>
      <c r="D21" s="28">
        <v>2</v>
      </c>
      <c r="E21" s="28">
        <v>2</v>
      </c>
      <c r="F21" s="28">
        <v>2</v>
      </c>
      <c r="G21" s="28"/>
      <c r="H21" s="28">
        <v>2</v>
      </c>
      <c r="I21" s="28"/>
      <c r="J21" s="28"/>
      <c r="K21" s="28"/>
      <c r="L21" s="28"/>
      <c r="M21" s="28"/>
      <c r="N21" s="28"/>
      <c r="O21" s="28"/>
      <c r="P21" s="28"/>
      <c r="Q21" s="28"/>
      <c r="R21" s="28">
        <v>2</v>
      </c>
      <c r="S21" s="28"/>
      <c r="T21" s="28"/>
      <c r="U21" s="28">
        <v>2</v>
      </c>
      <c r="V21" s="28"/>
      <c r="W21" s="28">
        <v>2</v>
      </c>
      <c r="X21" s="28"/>
      <c r="Y21" s="28">
        <v>2</v>
      </c>
      <c r="Z21" s="28"/>
      <c r="AA21" s="28"/>
      <c r="AB21" s="28"/>
      <c r="AC21" s="28">
        <v>2</v>
      </c>
      <c r="AD21" s="28">
        <v>2</v>
      </c>
      <c r="AE21" s="28">
        <v>2</v>
      </c>
      <c r="AF21" s="28"/>
      <c r="AG21" s="28"/>
      <c r="AH21" s="28"/>
      <c r="AI21" s="28"/>
      <c r="AJ21" s="28"/>
      <c r="AK21" s="28"/>
      <c r="AL21" s="28"/>
      <c r="AM21" s="28">
        <v>2</v>
      </c>
      <c r="AN21" s="28"/>
      <c r="AO21" s="28">
        <v>2</v>
      </c>
      <c r="AP21" s="28"/>
      <c r="AQ21" s="28"/>
      <c r="AR21" s="28"/>
      <c r="AS21" s="28">
        <v>2</v>
      </c>
      <c r="AT21" s="28"/>
      <c r="AU21" s="28">
        <v>2</v>
      </c>
      <c r="AV21" s="28">
        <v>2</v>
      </c>
      <c r="AW21" s="28"/>
      <c r="AX21" s="28"/>
      <c r="AY21" s="28"/>
      <c r="AZ21" s="28"/>
      <c r="BA21" s="28"/>
      <c r="BB21" s="28"/>
      <c r="BC21" s="28">
        <v>2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8">
        <f t="shared" si="0"/>
        <v>17</v>
      </c>
      <c r="CH21" s="8">
        <f t="shared" si="1"/>
        <v>336</v>
      </c>
    </row>
    <row r="22" spans="1:86" ht="14.25">
      <c r="A22" s="8">
        <v>18</v>
      </c>
      <c r="B22" s="26"/>
      <c r="C22" s="35" t="s">
        <v>185</v>
      </c>
      <c r="D22" s="28"/>
      <c r="E22" s="28"/>
      <c r="F22" s="28"/>
      <c r="G22" s="28"/>
      <c r="H22" s="28">
        <v>2</v>
      </c>
      <c r="I22" s="28">
        <v>2</v>
      </c>
      <c r="J22" s="28">
        <v>2</v>
      </c>
      <c r="K22" s="28">
        <v>2</v>
      </c>
      <c r="L22" s="28"/>
      <c r="M22" s="28"/>
      <c r="N22" s="28">
        <v>2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>
        <v>1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>
        <v>1</v>
      </c>
      <c r="AT22" s="28"/>
      <c r="AU22" s="28"/>
      <c r="AV22" s="28"/>
      <c r="AW22" s="28"/>
      <c r="AX22" s="28"/>
      <c r="AY22" s="28">
        <v>1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8">
        <f t="shared" si="0"/>
        <v>8</v>
      </c>
      <c r="CH22" s="8">
        <f t="shared" si="1"/>
        <v>327</v>
      </c>
    </row>
    <row r="23" spans="1:86" ht="14.25">
      <c r="A23" s="8">
        <v>19</v>
      </c>
      <c r="B23" s="26">
        <v>4</v>
      </c>
      <c r="C23" s="35" t="s">
        <v>186</v>
      </c>
      <c r="D23" s="28">
        <v>2</v>
      </c>
      <c r="E23" s="28">
        <v>2</v>
      </c>
      <c r="F23" s="28">
        <v>2</v>
      </c>
      <c r="G23" s="28"/>
      <c r="H23" s="28">
        <v>2</v>
      </c>
      <c r="I23" s="28"/>
      <c r="J23" s="28"/>
      <c r="K23" s="28"/>
      <c r="L23" s="28"/>
      <c r="M23" s="28"/>
      <c r="N23" s="28"/>
      <c r="O23" s="28"/>
      <c r="P23" s="28"/>
      <c r="Q23" s="28"/>
      <c r="R23" s="28">
        <v>2</v>
      </c>
      <c r="S23" s="28"/>
      <c r="T23" s="28"/>
      <c r="U23" s="28"/>
      <c r="V23" s="28"/>
      <c r="W23" s="28">
        <v>2</v>
      </c>
      <c r="X23" s="28"/>
      <c r="Y23" s="28">
        <v>2</v>
      </c>
      <c r="Z23" s="28"/>
      <c r="AA23" s="28"/>
      <c r="AB23" s="28"/>
      <c r="AC23" s="28">
        <v>2</v>
      </c>
      <c r="AD23" s="28">
        <v>2</v>
      </c>
      <c r="AE23" s="28">
        <v>2</v>
      </c>
      <c r="AF23" s="28"/>
      <c r="AG23" s="28"/>
      <c r="AH23" s="28"/>
      <c r="AI23" s="28"/>
      <c r="AJ23" s="28"/>
      <c r="AK23" s="28"/>
      <c r="AL23" s="28"/>
      <c r="AM23" s="28">
        <v>2</v>
      </c>
      <c r="AN23" s="28"/>
      <c r="AO23" s="28">
        <v>2</v>
      </c>
      <c r="AP23" s="28"/>
      <c r="AQ23" s="28"/>
      <c r="AR23" s="28"/>
      <c r="AS23" s="28">
        <v>2</v>
      </c>
      <c r="AT23" s="28"/>
      <c r="AU23" s="28">
        <v>2</v>
      </c>
      <c r="AV23" s="28">
        <v>2</v>
      </c>
      <c r="AW23" s="28"/>
      <c r="AX23" s="28"/>
      <c r="AY23" s="28"/>
      <c r="AZ23" s="28"/>
      <c r="BA23" s="28"/>
      <c r="BB23" s="28"/>
      <c r="BC23" s="28">
        <v>2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8">
        <f t="shared" si="0"/>
        <v>16</v>
      </c>
      <c r="CH23" s="8">
        <f t="shared" si="1"/>
        <v>286</v>
      </c>
    </row>
    <row r="24" spans="1:86" ht="14.25">
      <c r="A24" s="8">
        <v>20</v>
      </c>
      <c r="B24" s="26">
        <v>35</v>
      </c>
      <c r="C24" s="35" t="s">
        <v>184</v>
      </c>
      <c r="D24" s="28">
        <v>2</v>
      </c>
      <c r="E24" s="28">
        <v>2</v>
      </c>
      <c r="F24" s="28">
        <v>2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>
        <v>2</v>
      </c>
      <c r="S24" s="28"/>
      <c r="T24" s="28"/>
      <c r="U24" s="28"/>
      <c r="V24" s="28"/>
      <c r="W24" s="28">
        <v>2</v>
      </c>
      <c r="X24" s="28">
        <v>2</v>
      </c>
      <c r="Y24" s="28">
        <v>2</v>
      </c>
      <c r="Z24" s="28">
        <v>2</v>
      </c>
      <c r="AA24" s="28"/>
      <c r="AB24" s="28">
        <v>2</v>
      </c>
      <c r="AC24" s="28">
        <v>2</v>
      </c>
      <c r="AD24" s="28">
        <v>2</v>
      </c>
      <c r="AE24" s="28"/>
      <c r="AF24" s="28"/>
      <c r="AG24" s="28"/>
      <c r="AH24" s="28"/>
      <c r="AI24" s="28"/>
      <c r="AJ24" s="28"/>
      <c r="AK24" s="28"/>
      <c r="AL24" s="28"/>
      <c r="AM24" s="28">
        <v>2</v>
      </c>
      <c r="AN24" s="28"/>
      <c r="AO24" s="28">
        <v>2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8">
        <f t="shared" si="0"/>
        <v>13</v>
      </c>
      <c r="CH24" s="8">
        <f t="shared" si="1"/>
        <v>252</v>
      </c>
    </row>
    <row r="25" spans="1:86" ht="14.25">
      <c r="A25" s="8">
        <v>21</v>
      </c>
      <c r="B25" s="26">
        <v>26</v>
      </c>
      <c r="C25" s="35" t="s">
        <v>181</v>
      </c>
      <c r="D25" s="28"/>
      <c r="E25" s="28">
        <v>2</v>
      </c>
      <c r="F25" s="28"/>
      <c r="G25" s="28">
        <v>2</v>
      </c>
      <c r="H25" s="28">
        <v>2</v>
      </c>
      <c r="I25" s="28"/>
      <c r="J25" s="28"/>
      <c r="K25" s="28"/>
      <c r="L25" s="28"/>
      <c r="M25" s="28"/>
      <c r="N25" s="28"/>
      <c r="O25" s="28"/>
      <c r="P25" s="28"/>
      <c r="Q25" s="28"/>
      <c r="R25" s="28">
        <v>2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>
        <v>2</v>
      </c>
      <c r="AP25" s="28"/>
      <c r="AQ25" s="28"/>
      <c r="AR25" s="28"/>
      <c r="AS25" s="28"/>
      <c r="AT25" s="28">
        <v>2</v>
      </c>
      <c r="AU25" s="28">
        <v>2</v>
      </c>
      <c r="AV25" s="28">
        <v>2</v>
      </c>
      <c r="AW25" s="28"/>
      <c r="AX25" s="28"/>
      <c r="AY25" s="28"/>
      <c r="AZ25" s="28"/>
      <c r="BA25" s="28">
        <v>2</v>
      </c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8">
        <f t="shared" si="0"/>
        <v>9</v>
      </c>
      <c r="CH25" s="8">
        <f t="shared" si="1"/>
        <v>242</v>
      </c>
    </row>
    <row r="26" spans="1:86" ht="14.25">
      <c r="A26" s="8">
        <v>22</v>
      </c>
      <c r="B26" s="26">
        <v>39</v>
      </c>
      <c r="C26" s="9" t="s">
        <v>204</v>
      </c>
      <c r="D26" s="28"/>
      <c r="E26" s="28">
        <v>2</v>
      </c>
      <c r="F26" s="28"/>
      <c r="G26" s="28">
        <v>2</v>
      </c>
      <c r="H26" s="28">
        <v>2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>
        <v>2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>
        <v>2</v>
      </c>
      <c r="AV26" s="28">
        <v>2</v>
      </c>
      <c r="AW26" s="28"/>
      <c r="AX26" s="28"/>
      <c r="AY26" s="28"/>
      <c r="AZ26" s="28">
        <v>2</v>
      </c>
      <c r="BA26" s="28">
        <v>2</v>
      </c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8">
        <f t="shared" si="0"/>
        <v>8</v>
      </c>
      <c r="CH26" s="8">
        <f t="shared" si="1"/>
        <v>240</v>
      </c>
    </row>
    <row r="27" spans="1:86" ht="14.25">
      <c r="A27" s="8">
        <v>22</v>
      </c>
      <c r="B27" s="26"/>
      <c r="C27" s="9" t="s">
        <v>206</v>
      </c>
      <c r="D27" s="28"/>
      <c r="E27" s="28">
        <v>2</v>
      </c>
      <c r="F27" s="28"/>
      <c r="G27" s="28">
        <v>2</v>
      </c>
      <c r="H27" s="28">
        <v>2</v>
      </c>
      <c r="I27" s="28"/>
      <c r="J27" s="28">
        <v>2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>
        <v>2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>
        <v>2</v>
      </c>
      <c r="AV27" s="28">
        <v>2</v>
      </c>
      <c r="AW27" s="28"/>
      <c r="AX27" s="28"/>
      <c r="AY27" s="28"/>
      <c r="AZ27" s="28"/>
      <c r="BA27" s="28">
        <v>2</v>
      </c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8">
        <f t="shared" si="0"/>
        <v>8</v>
      </c>
      <c r="CH27" s="8">
        <f t="shared" si="1"/>
        <v>240</v>
      </c>
    </row>
    <row r="28" spans="1:86" ht="14.25">
      <c r="A28" s="8">
        <v>24</v>
      </c>
      <c r="B28" s="26"/>
      <c r="C28" s="35" t="s">
        <v>182</v>
      </c>
      <c r="D28" s="28">
        <v>2</v>
      </c>
      <c r="E28" s="28"/>
      <c r="F28" s="28">
        <v>2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>
        <v>2</v>
      </c>
      <c r="X28" s="28">
        <v>2</v>
      </c>
      <c r="Y28" s="28"/>
      <c r="Z28" s="28"/>
      <c r="AA28" s="28"/>
      <c r="AB28" s="28"/>
      <c r="AC28" s="28">
        <v>2</v>
      </c>
      <c r="AD28" s="28">
        <v>2</v>
      </c>
      <c r="AE28" s="28"/>
      <c r="AF28" s="28"/>
      <c r="AG28" s="28"/>
      <c r="AH28" s="28"/>
      <c r="AI28" s="28"/>
      <c r="AJ28" s="28"/>
      <c r="AK28" s="28"/>
      <c r="AL28" s="28"/>
      <c r="AM28" s="28">
        <v>2</v>
      </c>
      <c r="AN28" s="28">
        <v>2</v>
      </c>
      <c r="AO28" s="28"/>
      <c r="AP28" s="28"/>
      <c r="AQ28" s="28"/>
      <c r="AR28" s="28"/>
      <c r="AS28" s="28"/>
      <c r="AT28" s="28"/>
      <c r="AU28" s="28"/>
      <c r="AV28" s="28">
        <v>2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8">
        <f t="shared" si="0"/>
        <v>9</v>
      </c>
      <c r="CH28" s="8">
        <f t="shared" si="1"/>
        <v>160</v>
      </c>
    </row>
    <row r="29" spans="1:86" ht="14.25">
      <c r="A29" s="8">
        <v>25</v>
      </c>
      <c r="B29" s="26"/>
      <c r="C29" s="35" t="s">
        <v>183</v>
      </c>
      <c r="D29" s="28">
        <v>2</v>
      </c>
      <c r="E29" s="28">
        <v>2</v>
      </c>
      <c r="F29" s="28">
        <v>2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>
        <v>2</v>
      </c>
      <c r="X29" s="28">
        <v>2</v>
      </c>
      <c r="Y29" s="28"/>
      <c r="Z29" s="28"/>
      <c r="AA29" s="28"/>
      <c r="AB29" s="28"/>
      <c r="AC29" s="28">
        <v>2</v>
      </c>
      <c r="AD29" s="28">
        <v>2</v>
      </c>
      <c r="AE29" s="28"/>
      <c r="AF29" s="28"/>
      <c r="AG29" s="28">
        <v>2</v>
      </c>
      <c r="AH29" s="28"/>
      <c r="AI29" s="28"/>
      <c r="AJ29" s="28"/>
      <c r="AK29" s="28"/>
      <c r="AL29" s="28"/>
      <c r="AM29" s="28">
        <v>2</v>
      </c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8">
        <f t="shared" si="0"/>
        <v>9</v>
      </c>
      <c r="CH29" s="8">
        <f t="shared" si="1"/>
        <v>128</v>
      </c>
    </row>
    <row r="30" spans="1:86" ht="14.25">
      <c r="A30" s="8">
        <v>26</v>
      </c>
      <c r="B30" s="26">
        <v>1</v>
      </c>
      <c r="C30" s="37" t="s">
        <v>189</v>
      </c>
      <c r="D30" s="28">
        <v>2</v>
      </c>
      <c r="E30" s="28">
        <v>2</v>
      </c>
      <c r="F30" s="28">
        <v>2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>
        <v>2</v>
      </c>
      <c r="Y30" s="28">
        <v>2</v>
      </c>
      <c r="Z30" s="28"/>
      <c r="AA30" s="28"/>
      <c r="AB30" s="28"/>
      <c r="AC30" s="28">
        <v>2</v>
      </c>
      <c r="AD30" s="28">
        <v>2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>
        <v>2</v>
      </c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8">
        <f t="shared" si="0"/>
        <v>8</v>
      </c>
      <c r="CH30" s="8">
        <f t="shared" si="1"/>
        <v>100</v>
      </c>
    </row>
    <row r="31" spans="1:86" ht="14.25">
      <c r="A31" s="8">
        <v>27</v>
      </c>
      <c r="B31" s="26"/>
      <c r="C31" s="35" t="s">
        <v>187</v>
      </c>
      <c r="D31" s="28">
        <v>2</v>
      </c>
      <c r="E31" s="28">
        <v>2</v>
      </c>
      <c r="F31" s="28">
        <v>2</v>
      </c>
      <c r="G31" s="28"/>
      <c r="H31" s="28"/>
      <c r="I31" s="28"/>
      <c r="J31" s="28"/>
      <c r="K31" s="28"/>
      <c r="L31" s="28"/>
      <c r="M31" s="28"/>
      <c r="N31" s="28">
        <v>2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>
        <v>2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>
        <v>2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8">
        <f t="shared" si="0"/>
        <v>6</v>
      </c>
      <c r="CH31" s="8">
        <f t="shared" si="1"/>
        <v>94</v>
      </c>
    </row>
    <row r="32" spans="1:86" ht="14.25" hidden="1">
      <c r="A32" s="8">
        <v>27</v>
      </c>
      <c r="B32" s="26"/>
      <c r="C32" s="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8">
        <f aca="true" t="shared" si="2" ref="CG32:CG69">COUNT(D32:CF32)</f>
        <v>0</v>
      </c>
      <c r="CH32" s="8">
        <f t="shared" si="1"/>
        <v>0</v>
      </c>
    </row>
    <row r="33" spans="1:86" ht="14.25" hidden="1">
      <c r="A33" s="8">
        <v>28</v>
      </c>
      <c r="B33" s="26"/>
      <c r="C33" s="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8">
        <f t="shared" si="2"/>
        <v>0</v>
      </c>
      <c r="CH33" s="8">
        <f t="shared" si="1"/>
        <v>0</v>
      </c>
    </row>
    <row r="34" spans="1:86" ht="14.25" hidden="1">
      <c r="A34" s="8">
        <v>29</v>
      </c>
      <c r="B34" s="26"/>
      <c r="C34" s="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8">
        <f t="shared" si="2"/>
        <v>0</v>
      </c>
      <c r="CH34" s="8">
        <f t="shared" si="1"/>
        <v>0</v>
      </c>
    </row>
    <row r="35" spans="1:86" ht="14.25" hidden="1">
      <c r="A35" s="8">
        <v>30</v>
      </c>
      <c r="B35" s="26">
        <v>32</v>
      </c>
      <c r="C35" s="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8">
        <f t="shared" si="2"/>
        <v>0</v>
      </c>
      <c r="CH35" s="8">
        <f t="shared" si="1"/>
        <v>0</v>
      </c>
    </row>
    <row r="36" spans="1:86" ht="14.25" hidden="1">
      <c r="A36" s="8">
        <v>31</v>
      </c>
      <c r="B36" s="26"/>
      <c r="C36" s="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8">
        <f t="shared" si="2"/>
        <v>0</v>
      </c>
      <c r="CH36" s="8">
        <f t="shared" si="1"/>
        <v>0</v>
      </c>
    </row>
    <row r="37" spans="1:86" ht="14.25" hidden="1">
      <c r="A37" s="8">
        <v>32</v>
      </c>
      <c r="B37" s="26"/>
      <c r="C37" s="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8">
        <f t="shared" si="2"/>
        <v>0</v>
      </c>
      <c r="CH37" s="8">
        <f aca="true" t="shared" si="3" ref="CH37:CH57">SUMPRODUCT($D$4:$CF$4,D37:CF37)</f>
        <v>0</v>
      </c>
    </row>
    <row r="38" spans="1:86" ht="14.25" hidden="1">
      <c r="A38" s="8">
        <v>33</v>
      </c>
      <c r="B38" s="26"/>
      <c r="C38" s="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8">
        <f t="shared" si="2"/>
        <v>0</v>
      </c>
      <c r="CH38" s="8">
        <f t="shared" si="3"/>
        <v>0</v>
      </c>
    </row>
    <row r="39" spans="1:86" ht="14.25" hidden="1">
      <c r="A39" s="8">
        <v>34</v>
      </c>
      <c r="B39" s="26"/>
      <c r="C39" s="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8">
        <f t="shared" si="2"/>
        <v>0</v>
      </c>
      <c r="CH39" s="8">
        <f t="shared" si="3"/>
        <v>0</v>
      </c>
    </row>
    <row r="40" spans="1:86" ht="14.25" hidden="1">
      <c r="A40" s="8">
        <v>35</v>
      </c>
      <c r="B40" s="26">
        <v>33</v>
      </c>
      <c r="C40" s="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8">
        <f t="shared" si="2"/>
        <v>0</v>
      </c>
      <c r="CH40" s="8">
        <f t="shared" si="3"/>
        <v>0</v>
      </c>
    </row>
    <row r="41" spans="1:86" ht="14.25" hidden="1">
      <c r="A41" s="8">
        <v>36</v>
      </c>
      <c r="B41" s="26">
        <v>29</v>
      </c>
      <c r="C41" s="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8">
        <f t="shared" si="2"/>
        <v>0</v>
      </c>
      <c r="CH41" s="8">
        <f t="shared" si="3"/>
        <v>0</v>
      </c>
    </row>
    <row r="42" spans="1:86" ht="14.25" hidden="1">
      <c r="A42" s="8">
        <v>36</v>
      </c>
      <c r="B42" s="26"/>
      <c r="C42" s="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8">
        <f t="shared" si="2"/>
        <v>0</v>
      </c>
      <c r="CH42" s="8">
        <f t="shared" si="3"/>
        <v>0</v>
      </c>
    </row>
    <row r="43" spans="1:86" ht="14.25" hidden="1">
      <c r="A43" s="8">
        <v>38</v>
      </c>
      <c r="B43" s="26"/>
      <c r="C43" s="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8">
        <f t="shared" si="2"/>
        <v>0</v>
      </c>
      <c r="CH43" s="8">
        <f t="shared" si="3"/>
        <v>0</v>
      </c>
    </row>
    <row r="44" spans="1:86" ht="14.25" hidden="1">
      <c r="A44" s="8">
        <v>39</v>
      </c>
      <c r="B44" s="26">
        <v>13</v>
      </c>
      <c r="C44" s="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8">
        <f t="shared" si="2"/>
        <v>0</v>
      </c>
      <c r="CH44" s="8">
        <f t="shared" si="3"/>
        <v>0</v>
      </c>
    </row>
    <row r="45" spans="1:86" ht="14.25" hidden="1">
      <c r="A45" s="8">
        <v>40</v>
      </c>
      <c r="B45" s="26"/>
      <c r="C45" s="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8">
        <f t="shared" si="2"/>
        <v>0</v>
      </c>
      <c r="CH45" s="8">
        <f t="shared" si="3"/>
        <v>0</v>
      </c>
    </row>
    <row r="46" spans="1:86" ht="14.25" hidden="1">
      <c r="A46" s="8">
        <v>41</v>
      </c>
      <c r="B46" s="26">
        <v>3</v>
      </c>
      <c r="C46" s="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8">
        <f t="shared" si="2"/>
        <v>0</v>
      </c>
      <c r="CH46" s="8">
        <f t="shared" si="3"/>
        <v>0</v>
      </c>
    </row>
    <row r="47" spans="1:86" ht="14.25" hidden="1">
      <c r="A47" s="8">
        <v>42</v>
      </c>
      <c r="B47" s="26"/>
      <c r="C47" s="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8">
        <f t="shared" si="2"/>
        <v>0</v>
      </c>
      <c r="CH47" s="8">
        <f t="shared" si="3"/>
        <v>0</v>
      </c>
    </row>
    <row r="48" spans="1:86" ht="14.25" hidden="1">
      <c r="A48" s="8">
        <v>43</v>
      </c>
      <c r="B48" s="26"/>
      <c r="C48" s="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8">
        <f t="shared" si="2"/>
        <v>0</v>
      </c>
      <c r="CH48" s="8">
        <f t="shared" si="3"/>
        <v>0</v>
      </c>
    </row>
    <row r="49" spans="1:86" ht="14.25" hidden="1">
      <c r="A49" s="8">
        <v>44</v>
      </c>
      <c r="B49" s="26"/>
      <c r="C49" s="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8">
        <f t="shared" si="2"/>
        <v>0</v>
      </c>
      <c r="CH49" s="8">
        <f t="shared" si="3"/>
        <v>0</v>
      </c>
    </row>
    <row r="50" spans="1:86" ht="14.25" hidden="1">
      <c r="A50" s="8">
        <v>45</v>
      </c>
      <c r="B50" s="26">
        <v>51</v>
      </c>
      <c r="C50" s="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8">
        <f t="shared" si="2"/>
        <v>0</v>
      </c>
      <c r="CH50" s="8">
        <f t="shared" si="3"/>
        <v>0</v>
      </c>
    </row>
    <row r="51" spans="1:86" ht="14.25" hidden="1">
      <c r="A51" s="8">
        <v>46</v>
      </c>
      <c r="B51" s="26"/>
      <c r="C51" s="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8">
        <f t="shared" si="2"/>
        <v>0</v>
      </c>
      <c r="CH51" s="8">
        <f t="shared" si="3"/>
        <v>0</v>
      </c>
    </row>
    <row r="52" spans="1:86" ht="14.25" hidden="1">
      <c r="A52" s="8">
        <v>47</v>
      </c>
      <c r="B52" s="26"/>
      <c r="C52" s="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8">
        <f t="shared" si="2"/>
        <v>0</v>
      </c>
      <c r="CH52" s="8">
        <f t="shared" si="3"/>
        <v>0</v>
      </c>
    </row>
    <row r="53" spans="1:86" ht="14.25" hidden="1">
      <c r="A53" s="8">
        <v>48</v>
      </c>
      <c r="B53" s="26"/>
      <c r="C53" s="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8">
        <f t="shared" si="2"/>
        <v>0</v>
      </c>
      <c r="CH53" s="8">
        <f t="shared" si="3"/>
        <v>0</v>
      </c>
    </row>
    <row r="54" spans="1:86" ht="14.25" hidden="1">
      <c r="A54" s="8">
        <v>49</v>
      </c>
      <c r="B54" s="26"/>
      <c r="C54" s="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8">
        <f t="shared" si="2"/>
        <v>0</v>
      </c>
      <c r="CH54" s="8">
        <f t="shared" si="3"/>
        <v>0</v>
      </c>
    </row>
    <row r="55" spans="1:86" ht="14.25" hidden="1">
      <c r="A55" s="8">
        <v>50</v>
      </c>
      <c r="B55" s="26"/>
      <c r="C55" s="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8">
        <f t="shared" si="2"/>
        <v>0</v>
      </c>
      <c r="CH55" s="8">
        <f t="shared" si="3"/>
        <v>0</v>
      </c>
    </row>
    <row r="56" spans="1:86" ht="14.25" hidden="1">
      <c r="A56" s="8">
        <v>51</v>
      </c>
      <c r="B56" s="26"/>
      <c r="C56" s="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8">
        <f t="shared" si="2"/>
        <v>0</v>
      </c>
      <c r="CH56" s="8">
        <f t="shared" si="3"/>
        <v>0</v>
      </c>
    </row>
    <row r="57" spans="1:86" ht="14.25" hidden="1">
      <c r="A57" s="8">
        <v>52</v>
      </c>
      <c r="B57" s="26">
        <v>16</v>
      </c>
      <c r="C57" s="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8">
        <f t="shared" si="2"/>
        <v>0</v>
      </c>
      <c r="CH57" s="8">
        <f t="shared" si="3"/>
        <v>0</v>
      </c>
    </row>
    <row r="58" spans="1:86" ht="14.25" hidden="1">
      <c r="A58" s="8">
        <v>53</v>
      </c>
      <c r="B58" s="26"/>
      <c r="C58" s="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8">
        <f t="shared" si="2"/>
        <v>0</v>
      </c>
      <c r="CH58" s="8">
        <f aca="true" t="shared" si="4" ref="CH58:CH79">SUMPRODUCT($D$4:$CF$4,D58:CF58)</f>
        <v>0</v>
      </c>
    </row>
    <row r="59" spans="1:86" ht="14.25" hidden="1">
      <c r="A59" s="8">
        <v>54</v>
      </c>
      <c r="B59" s="26"/>
      <c r="C59" s="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8">
        <f t="shared" si="2"/>
        <v>0</v>
      </c>
      <c r="CH59" s="8">
        <f t="shared" si="4"/>
        <v>0</v>
      </c>
    </row>
    <row r="60" spans="1:86" ht="14.25" hidden="1">
      <c r="A60" s="8">
        <v>55</v>
      </c>
      <c r="B60" s="26"/>
      <c r="C60" s="2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8">
        <f t="shared" si="2"/>
        <v>0</v>
      </c>
      <c r="CH60" s="8">
        <f t="shared" si="4"/>
        <v>0</v>
      </c>
    </row>
    <row r="61" spans="1:86" ht="14.25" hidden="1">
      <c r="A61" s="8">
        <v>56</v>
      </c>
      <c r="B61" s="26">
        <v>31</v>
      </c>
      <c r="C61" s="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8">
        <f t="shared" si="2"/>
        <v>0</v>
      </c>
      <c r="CH61" s="8">
        <f t="shared" si="4"/>
        <v>0</v>
      </c>
    </row>
    <row r="62" spans="1:86" ht="14.25" hidden="1">
      <c r="A62" s="8">
        <v>57</v>
      </c>
      <c r="B62" s="26"/>
      <c r="C62" s="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8">
        <f t="shared" si="2"/>
        <v>0</v>
      </c>
      <c r="CH62" s="8">
        <f t="shared" si="4"/>
        <v>0</v>
      </c>
    </row>
    <row r="63" spans="1:86" ht="14.25" hidden="1">
      <c r="A63" s="8">
        <v>58</v>
      </c>
      <c r="B63" s="26"/>
      <c r="C63" s="2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8">
        <f t="shared" si="2"/>
        <v>0</v>
      </c>
      <c r="CH63" s="8">
        <f t="shared" si="4"/>
        <v>0</v>
      </c>
    </row>
    <row r="64" spans="1:86" ht="14.25" hidden="1">
      <c r="A64" s="8">
        <v>58</v>
      </c>
      <c r="B64" s="26"/>
      <c r="C64" s="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8">
        <f t="shared" si="2"/>
        <v>0</v>
      </c>
      <c r="CH64" s="8">
        <f t="shared" si="4"/>
        <v>0</v>
      </c>
    </row>
    <row r="65" spans="1:86" ht="14.25" hidden="1">
      <c r="A65" s="8">
        <v>58</v>
      </c>
      <c r="B65" s="26"/>
      <c r="C65" s="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8">
        <f t="shared" si="2"/>
        <v>0</v>
      </c>
      <c r="CH65" s="8">
        <f t="shared" si="4"/>
        <v>0</v>
      </c>
    </row>
    <row r="66" spans="1:86" ht="14.25" hidden="1">
      <c r="A66" s="8">
        <v>58</v>
      </c>
      <c r="B66" s="26"/>
      <c r="C66" s="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8">
        <f t="shared" si="2"/>
        <v>0</v>
      </c>
      <c r="CH66" s="8">
        <f t="shared" si="4"/>
        <v>0</v>
      </c>
    </row>
    <row r="67" spans="1:86" ht="14.25" hidden="1">
      <c r="A67" s="8">
        <v>58</v>
      </c>
      <c r="B67" s="26"/>
      <c r="C67" s="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8">
        <f t="shared" si="2"/>
        <v>0</v>
      </c>
      <c r="CH67" s="8">
        <f t="shared" si="4"/>
        <v>0</v>
      </c>
    </row>
    <row r="68" spans="1:86" ht="14.25" hidden="1">
      <c r="A68" s="8">
        <v>63</v>
      </c>
      <c r="B68" s="26">
        <v>44</v>
      </c>
      <c r="C68" s="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8">
        <f t="shared" si="2"/>
        <v>0</v>
      </c>
      <c r="CH68" s="8">
        <f t="shared" si="4"/>
        <v>0</v>
      </c>
    </row>
    <row r="69" spans="1:86" ht="14.25" hidden="1">
      <c r="A69" s="8">
        <v>64</v>
      </c>
      <c r="B69" s="26">
        <v>42</v>
      </c>
      <c r="C69" s="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8">
        <f t="shared" si="2"/>
        <v>0</v>
      </c>
      <c r="CH69" s="8">
        <f t="shared" si="4"/>
        <v>0</v>
      </c>
    </row>
    <row r="70" spans="1:86" ht="14.25" hidden="1">
      <c r="A70" s="8">
        <v>65</v>
      </c>
      <c r="B70" s="26">
        <v>21</v>
      </c>
      <c r="C70" s="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8">
        <f aca="true" t="shared" si="5" ref="CG70:CG79">COUNT(D70:CF70)</f>
        <v>0</v>
      </c>
      <c r="CH70" s="8">
        <f t="shared" si="4"/>
        <v>0</v>
      </c>
    </row>
    <row r="71" spans="1:86" ht="14.25" hidden="1">
      <c r="A71" s="8">
        <v>65</v>
      </c>
      <c r="B71" s="26"/>
      <c r="C71" s="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8">
        <f t="shared" si="5"/>
        <v>0</v>
      </c>
      <c r="CH71" s="8">
        <f t="shared" si="4"/>
        <v>0</v>
      </c>
    </row>
    <row r="72" spans="1:86" ht="14.25" hidden="1">
      <c r="A72" s="8">
        <v>67</v>
      </c>
      <c r="B72" s="26">
        <v>43</v>
      </c>
      <c r="C72" s="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8">
        <f t="shared" si="5"/>
        <v>0</v>
      </c>
      <c r="CH72" s="8">
        <f t="shared" si="4"/>
        <v>0</v>
      </c>
    </row>
    <row r="73" spans="1:86" ht="14.25" hidden="1">
      <c r="A73" s="8">
        <v>68</v>
      </c>
      <c r="B73" s="26"/>
      <c r="C73" s="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8">
        <f t="shared" si="5"/>
        <v>0</v>
      </c>
      <c r="CH73" s="8">
        <f t="shared" si="4"/>
        <v>0</v>
      </c>
    </row>
    <row r="74" spans="1:86" ht="14.25" hidden="1">
      <c r="A74" s="8">
        <v>69</v>
      </c>
      <c r="B74" s="26">
        <v>5</v>
      </c>
      <c r="C74" s="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8">
        <f t="shared" si="5"/>
        <v>0</v>
      </c>
      <c r="CH74" s="8">
        <f t="shared" si="4"/>
        <v>0</v>
      </c>
    </row>
    <row r="75" spans="1:86" ht="14.25" hidden="1">
      <c r="A75" s="8">
        <v>70</v>
      </c>
      <c r="B75" s="26">
        <v>12</v>
      </c>
      <c r="C75" s="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8">
        <f t="shared" si="5"/>
        <v>0</v>
      </c>
      <c r="CH75" s="8">
        <f t="shared" si="4"/>
        <v>0</v>
      </c>
    </row>
    <row r="76" spans="1:86" ht="14.25" hidden="1">
      <c r="A76" s="8">
        <v>71</v>
      </c>
      <c r="B76" s="26"/>
      <c r="C76" s="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8">
        <f t="shared" si="5"/>
        <v>0</v>
      </c>
      <c r="CH76" s="8">
        <f t="shared" si="4"/>
        <v>0</v>
      </c>
    </row>
    <row r="77" spans="1:86" ht="14.25" hidden="1">
      <c r="A77" s="8">
        <v>71</v>
      </c>
      <c r="B77" s="26"/>
      <c r="C77" s="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8">
        <f t="shared" si="5"/>
        <v>0</v>
      </c>
      <c r="CH77" s="8">
        <f t="shared" si="4"/>
        <v>0</v>
      </c>
    </row>
    <row r="78" spans="1:86" ht="14.25" hidden="1">
      <c r="A78" s="8">
        <v>73</v>
      </c>
      <c r="B78" s="26"/>
      <c r="C78" s="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8">
        <f t="shared" si="5"/>
        <v>0</v>
      </c>
      <c r="CH78" s="8">
        <f t="shared" si="4"/>
        <v>0</v>
      </c>
    </row>
    <row r="79" spans="1:86" ht="14.25" hidden="1">
      <c r="A79" s="8">
        <v>74</v>
      </c>
      <c r="B79" s="26"/>
      <c r="C79" s="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8">
        <f t="shared" si="5"/>
        <v>0</v>
      </c>
      <c r="CH79" s="8">
        <f t="shared" si="4"/>
        <v>0</v>
      </c>
    </row>
    <row r="81" ht="14.25">
      <c r="C81" s="38" t="s">
        <v>277</v>
      </c>
    </row>
    <row r="82" ht="14.25">
      <c r="C82" s="39" t="s">
        <v>278</v>
      </c>
    </row>
  </sheetData>
  <sheetProtection/>
  <mergeCells count="4">
    <mergeCell ref="A1:A4"/>
    <mergeCell ref="CG1:CG4"/>
    <mergeCell ref="CH1:CH4"/>
    <mergeCell ref="B1:B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2"/>
  <sheetViews>
    <sheetView zoomScaleSheetLayoutView="100" workbookViewId="0" topLeftCell="A1">
      <pane xSplit="3" ySplit="4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2" sqref="C22"/>
    </sheetView>
  </sheetViews>
  <sheetFormatPr defaultColWidth="3.8515625" defaultRowHeight="15" outlineLevelCol="1"/>
  <cols>
    <col min="1" max="1" width="6.421875" style="3" customWidth="1"/>
    <col min="2" max="2" width="3.7109375" style="3" hidden="1" customWidth="1"/>
    <col min="3" max="3" width="22.28125" style="3" bestFit="1" customWidth="1"/>
    <col min="4" max="5" width="3.57421875" style="22" customWidth="1" outlineLevel="1"/>
    <col min="6" max="6" width="3.57421875" style="6" customWidth="1" outlineLevel="1"/>
    <col min="7" max="8" width="3.57421875" style="4" customWidth="1" outlineLevel="1"/>
    <col min="9" max="9" width="3.57421875" style="5" customWidth="1" outlineLevel="1"/>
    <col min="10" max="12" width="3.57421875" style="4" customWidth="1" outlineLevel="1"/>
    <col min="13" max="15" width="3.57421875" style="6" customWidth="1" outlineLevel="1"/>
    <col min="16" max="17" width="3.57421875" style="4" customWidth="1" outlineLevel="1"/>
    <col min="18" max="18" width="3.57421875" style="6" customWidth="1" outlineLevel="1"/>
    <col min="19" max="19" width="3.57421875" style="4" customWidth="1" outlineLevel="1"/>
    <col min="20" max="20" width="3.57421875" style="5" customWidth="1" outlineLevel="1"/>
    <col min="21" max="21" width="3.57421875" style="6" customWidth="1" outlineLevel="1"/>
    <col min="22" max="22" width="3.57421875" style="5" customWidth="1" outlineLevel="1"/>
    <col min="23" max="23" width="3.57421875" style="6" customWidth="1" outlineLevel="1"/>
    <col min="24" max="24" width="3.57421875" style="4" customWidth="1" outlineLevel="1"/>
    <col min="25" max="25" width="3.57421875" style="5" customWidth="1" outlineLevel="1"/>
    <col min="26" max="27" width="3.57421875" style="4" customWidth="1" outlineLevel="1"/>
    <col min="28" max="28" width="3.57421875" style="6" customWidth="1" outlineLevel="1"/>
    <col min="29" max="29" width="3.57421875" style="4" customWidth="1" outlineLevel="1"/>
    <col min="30" max="30" width="3.57421875" style="4" customWidth="1"/>
    <col min="31" max="32" width="3.57421875" style="6" customWidth="1"/>
    <col min="33" max="33" width="3.57421875" style="22" customWidth="1"/>
    <col min="34" max="34" width="3.57421875" style="6" customWidth="1"/>
    <col min="35" max="36" width="3.57421875" style="5" customWidth="1"/>
    <col min="37" max="37" width="3.57421875" style="22" customWidth="1"/>
    <col min="38" max="39" width="3.57421875" style="5" customWidth="1"/>
    <col min="40" max="40" width="3.57421875" style="4" customWidth="1"/>
    <col min="41" max="41" width="3.57421875" style="5" customWidth="1"/>
    <col min="42" max="43" width="3.57421875" style="4" customWidth="1"/>
    <col min="44" max="45" width="3.57421875" style="6" customWidth="1"/>
    <col min="46" max="47" width="3.57421875" style="22" customWidth="1"/>
    <col min="48" max="48" width="3.57421875" style="6" customWidth="1"/>
    <col min="49" max="50" width="3.57421875" style="4" customWidth="1"/>
    <col min="51" max="52" width="3.57421875" style="6" customWidth="1"/>
    <col min="53" max="54" width="3.57421875" style="4" customWidth="1"/>
    <col min="55" max="55" width="3.57421875" style="5" customWidth="1"/>
    <col min="56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2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2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8515625" style="6" bestFit="1" customWidth="1"/>
    <col min="86" max="86" width="6.28125" style="3" customWidth="1"/>
    <col min="87" max="16384" width="3.8515625" style="3" customWidth="1"/>
  </cols>
  <sheetData>
    <row r="1" spans="1:86" s="1" customFormat="1" ht="14.25" customHeight="1">
      <c r="A1" s="40" t="s">
        <v>1</v>
      </c>
      <c r="B1" s="40" t="s">
        <v>50</v>
      </c>
      <c r="C1" s="7" t="s">
        <v>45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23">
        <v>17</v>
      </c>
      <c r="U1" s="23">
        <v>18</v>
      </c>
      <c r="V1" s="23">
        <v>19</v>
      </c>
      <c r="W1" s="23">
        <v>20</v>
      </c>
      <c r="X1" s="23">
        <v>21</v>
      </c>
      <c r="Y1" s="23">
        <v>22</v>
      </c>
      <c r="Z1" s="23">
        <v>23</v>
      </c>
      <c r="AA1" s="23">
        <v>24</v>
      </c>
      <c r="AB1" s="23">
        <v>25</v>
      </c>
      <c r="AC1" s="23">
        <v>26</v>
      </c>
      <c r="AD1" s="23">
        <v>27</v>
      </c>
      <c r="AE1" s="23">
        <v>28</v>
      </c>
      <c r="AF1" s="23">
        <v>29</v>
      </c>
      <c r="AG1" s="23">
        <v>30</v>
      </c>
      <c r="AH1" s="23">
        <v>31</v>
      </c>
      <c r="AI1" s="23">
        <v>32</v>
      </c>
      <c r="AJ1" s="23">
        <v>33</v>
      </c>
      <c r="AK1" s="23">
        <v>34</v>
      </c>
      <c r="AL1" s="23">
        <v>35</v>
      </c>
      <c r="AM1" s="23">
        <v>36</v>
      </c>
      <c r="AN1" s="23">
        <v>37</v>
      </c>
      <c r="AO1" s="23">
        <v>38</v>
      </c>
      <c r="AP1" s="23">
        <v>39</v>
      </c>
      <c r="AQ1" s="23">
        <v>40</v>
      </c>
      <c r="AR1" s="23">
        <v>41</v>
      </c>
      <c r="AS1" s="23">
        <v>42</v>
      </c>
      <c r="AT1" s="23">
        <v>43</v>
      </c>
      <c r="AU1" s="23">
        <v>44</v>
      </c>
      <c r="AV1" s="23">
        <v>45</v>
      </c>
      <c r="AW1" s="23">
        <v>46</v>
      </c>
      <c r="AX1" s="23">
        <v>47</v>
      </c>
      <c r="AY1" s="23">
        <v>48</v>
      </c>
      <c r="AZ1" s="23">
        <v>49</v>
      </c>
      <c r="BA1" s="23">
        <v>50</v>
      </c>
      <c r="BB1" s="23">
        <v>51</v>
      </c>
      <c r="BC1" s="23">
        <v>52</v>
      </c>
      <c r="BD1" s="23">
        <v>53</v>
      </c>
      <c r="BE1" s="23">
        <v>54</v>
      </c>
      <c r="BF1" s="23">
        <v>55</v>
      </c>
      <c r="BG1" s="23">
        <v>56</v>
      </c>
      <c r="BH1" s="23">
        <v>57</v>
      </c>
      <c r="BI1" s="23">
        <v>58</v>
      </c>
      <c r="BJ1" s="23">
        <v>59</v>
      </c>
      <c r="BK1" s="23">
        <v>60</v>
      </c>
      <c r="BL1" s="23">
        <v>61</v>
      </c>
      <c r="BM1" s="23">
        <v>62</v>
      </c>
      <c r="BN1" s="23">
        <v>63</v>
      </c>
      <c r="BO1" s="23">
        <v>64</v>
      </c>
      <c r="BP1" s="23">
        <v>65</v>
      </c>
      <c r="BQ1" s="23">
        <v>66</v>
      </c>
      <c r="BR1" s="23">
        <v>67</v>
      </c>
      <c r="BS1" s="23">
        <v>68</v>
      </c>
      <c r="BT1" s="23">
        <v>69</v>
      </c>
      <c r="BU1" s="23">
        <v>70</v>
      </c>
      <c r="BV1" s="23">
        <v>71</v>
      </c>
      <c r="BW1" s="23">
        <v>72</v>
      </c>
      <c r="BX1" s="23">
        <v>73</v>
      </c>
      <c r="BY1" s="23">
        <v>74</v>
      </c>
      <c r="BZ1" s="23">
        <v>75</v>
      </c>
      <c r="CA1" s="23">
        <v>76</v>
      </c>
      <c r="CB1" s="23">
        <v>77</v>
      </c>
      <c r="CC1" s="23">
        <v>78</v>
      </c>
      <c r="CD1" s="23">
        <v>79</v>
      </c>
      <c r="CE1" s="23">
        <v>80</v>
      </c>
      <c r="CF1" s="23">
        <v>81</v>
      </c>
      <c r="CG1" s="40" t="s">
        <v>46</v>
      </c>
      <c r="CH1" s="40" t="s">
        <v>47</v>
      </c>
    </row>
    <row r="2" spans="1:86" s="1" customFormat="1" ht="105">
      <c r="A2" s="41"/>
      <c r="B2" s="41"/>
      <c r="C2" s="32" t="s">
        <v>274</v>
      </c>
      <c r="D2" s="34" t="s">
        <v>222</v>
      </c>
      <c r="E2" s="34" t="s">
        <v>223</v>
      </c>
      <c r="F2" s="34" t="s">
        <v>224</v>
      </c>
      <c r="G2" s="34" t="s">
        <v>225</v>
      </c>
      <c r="H2" s="34" t="s">
        <v>226</v>
      </c>
      <c r="I2" s="34" t="s">
        <v>227</v>
      </c>
      <c r="J2" s="34" t="s">
        <v>228</v>
      </c>
      <c r="K2" s="34" t="s">
        <v>229</v>
      </c>
      <c r="L2" s="34" t="s">
        <v>230</v>
      </c>
      <c r="M2" s="34" t="s">
        <v>231</v>
      </c>
      <c r="N2" s="34" t="s">
        <v>232</v>
      </c>
      <c r="O2" s="34" t="s">
        <v>233</v>
      </c>
      <c r="P2" s="34" t="s">
        <v>234</v>
      </c>
      <c r="Q2" s="34" t="s">
        <v>235</v>
      </c>
      <c r="R2" s="34" t="s">
        <v>236</v>
      </c>
      <c r="S2" s="34" t="s">
        <v>237</v>
      </c>
      <c r="T2" s="34" t="s">
        <v>238</v>
      </c>
      <c r="U2" s="34" t="s">
        <v>239</v>
      </c>
      <c r="V2" s="34" t="s">
        <v>240</v>
      </c>
      <c r="W2" s="34" t="s">
        <v>241</v>
      </c>
      <c r="X2" s="34" t="s">
        <v>242</v>
      </c>
      <c r="Y2" s="34" t="s">
        <v>243</v>
      </c>
      <c r="Z2" s="34" t="s">
        <v>244</v>
      </c>
      <c r="AA2" s="34" t="s">
        <v>245</v>
      </c>
      <c r="AB2" s="34" t="s">
        <v>246</v>
      </c>
      <c r="AC2" s="34" t="s">
        <v>247</v>
      </c>
      <c r="AD2" s="34" t="s">
        <v>248</v>
      </c>
      <c r="AE2" s="34" t="s">
        <v>249</v>
      </c>
      <c r="AF2" s="34" t="s">
        <v>250</v>
      </c>
      <c r="AG2" s="34" t="s">
        <v>251</v>
      </c>
      <c r="AH2" s="34" t="s">
        <v>252</v>
      </c>
      <c r="AI2" s="34" t="s">
        <v>253</v>
      </c>
      <c r="AJ2" s="34" t="s">
        <v>254</v>
      </c>
      <c r="AK2" s="34" t="s">
        <v>255</v>
      </c>
      <c r="AL2" s="34" t="s">
        <v>256</v>
      </c>
      <c r="AM2" s="34" t="s">
        <v>257</v>
      </c>
      <c r="AN2" s="34" t="s">
        <v>258</v>
      </c>
      <c r="AO2" s="34" t="s">
        <v>259</v>
      </c>
      <c r="AP2" s="34" t="s">
        <v>260</v>
      </c>
      <c r="AQ2" s="34" t="s">
        <v>261</v>
      </c>
      <c r="AR2" s="34" t="s">
        <v>262</v>
      </c>
      <c r="AS2" s="34" t="s">
        <v>263</v>
      </c>
      <c r="AT2" s="34" t="s">
        <v>264</v>
      </c>
      <c r="AU2" s="34" t="s">
        <v>265</v>
      </c>
      <c r="AV2" s="34" t="s">
        <v>266</v>
      </c>
      <c r="AW2" s="34" t="s">
        <v>267</v>
      </c>
      <c r="AX2" s="34" t="s">
        <v>268</v>
      </c>
      <c r="AY2" s="34" t="s">
        <v>269</v>
      </c>
      <c r="AZ2" s="34" t="s">
        <v>270</v>
      </c>
      <c r="BA2" s="34" t="s">
        <v>271</v>
      </c>
      <c r="BB2" s="34" t="s">
        <v>272</v>
      </c>
      <c r="BC2" s="34" t="s">
        <v>273</v>
      </c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41"/>
      <c r="CH2" s="41"/>
    </row>
    <row r="3" spans="1:86" s="1" customFormat="1" ht="14.25" customHeight="1">
      <c r="A3" s="41"/>
      <c r="B3" s="41"/>
      <c r="C3" s="32" t="s">
        <v>275</v>
      </c>
      <c r="D3" s="33" t="s">
        <v>208</v>
      </c>
      <c r="E3" s="33" t="s">
        <v>209</v>
      </c>
      <c r="F3" s="33" t="s">
        <v>210</v>
      </c>
      <c r="G3" s="33" t="s">
        <v>211</v>
      </c>
      <c r="H3" s="33" t="s">
        <v>211</v>
      </c>
      <c r="I3" s="33" t="s">
        <v>212</v>
      </c>
      <c r="J3" s="33" t="s">
        <v>212</v>
      </c>
      <c r="K3" s="33" t="s">
        <v>214</v>
      </c>
      <c r="L3" s="33" t="s">
        <v>214</v>
      </c>
      <c r="M3" s="33" t="s">
        <v>213</v>
      </c>
      <c r="N3" s="33" t="s">
        <v>215</v>
      </c>
      <c r="O3" s="33" t="s">
        <v>216</v>
      </c>
      <c r="P3" s="33" t="s">
        <v>217</v>
      </c>
      <c r="Q3" s="33" t="s">
        <v>214</v>
      </c>
      <c r="R3" s="33" t="s">
        <v>218</v>
      </c>
      <c r="S3" s="33" t="s">
        <v>213</v>
      </c>
      <c r="T3" s="33" t="s">
        <v>219</v>
      </c>
      <c r="U3" s="33" t="s">
        <v>212</v>
      </c>
      <c r="V3" s="33" t="s">
        <v>215</v>
      </c>
      <c r="W3" s="33" t="s">
        <v>218</v>
      </c>
      <c r="X3" s="33" t="s">
        <v>209</v>
      </c>
      <c r="Y3" s="33" t="s">
        <v>209</v>
      </c>
      <c r="Z3" s="33" t="s">
        <v>211</v>
      </c>
      <c r="AA3" s="33" t="s">
        <v>213</v>
      </c>
      <c r="AB3" s="33" t="s">
        <v>212</v>
      </c>
      <c r="AC3" s="33" t="s">
        <v>220</v>
      </c>
      <c r="AD3" s="33" t="s">
        <v>209</v>
      </c>
      <c r="AE3" s="33" t="s">
        <v>220</v>
      </c>
      <c r="AF3" s="33" t="s">
        <v>221</v>
      </c>
      <c r="AG3" s="33" t="s">
        <v>209</v>
      </c>
      <c r="AH3" s="33" t="s">
        <v>218</v>
      </c>
      <c r="AI3" s="33" t="s">
        <v>211</v>
      </c>
      <c r="AJ3" s="33" t="s">
        <v>212</v>
      </c>
      <c r="AK3" s="33" t="s">
        <v>211</v>
      </c>
      <c r="AL3" s="33" t="s">
        <v>212</v>
      </c>
      <c r="AM3" s="33" t="s">
        <v>218</v>
      </c>
      <c r="AN3" s="33" t="s">
        <v>215</v>
      </c>
      <c r="AO3" s="33" t="s">
        <v>209</v>
      </c>
      <c r="AP3" s="33" t="s">
        <v>212</v>
      </c>
      <c r="AQ3" s="33" t="s">
        <v>209</v>
      </c>
      <c r="AR3" s="33" t="s">
        <v>212</v>
      </c>
      <c r="AS3" s="33" t="s">
        <v>211</v>
      </c>
      <c r="AT3" s="33" t="s">
        <v>211</v>
      </c>
      <c r="AU3" s="33" t="s">
        <v>218</v>
      </c>
      <c r="AV3" s="33" t="s">
        <v>218</v>
      </c>
      <c r="AW3" s="33" t="s">
        <v>215</v>
      </c>
      <c r="AX3" s="33" t="s">
        <v>212</v>
      </c>
      <c r="AY3" s="33" t="s">
        <v>212</v>
      </c>
      <c r="AZ3" s="33" t="s">
        <v>212</v>
      </c>
      <c r="BA3" s="33" t="s">
        <v>211</v>
      </c>
      <c r="BB3" s="33" t="s">
        <v>209</v>
      </c>
      <c r="BC3" s="33" t="s">
        <v>220</v>
      </c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41"/>
      <c r="CH3" s="41"/>
    </row>
    <row r="4" spans="1:86" s="2" customFormat="1" ht="15" thickBot="1">
      <c r="A4" s="42"/>
      <c r="B4" s="42"/>
      <c r="C4" s="47" t="s">
        <v>49</v>
      </c>
      <c r="D4" s="24">
        <v>3</v>
      </c>
      <c r="E4" s="24">
        <v>8</v>
      </c>
      <c r="F4" s="24">
        <v>2</v>
      </c>
      <c r="G4" s="24">
        <v>18</v>
      </c>
      <c r="H4" s="24">
        <v>18</v>
      </c>
      <c r="I4" s="24">
        <v>25</v>
      </c>
      <c r="J4" s="24">
        <v>25</v>
      </c>
      <c r="K4" s="24">
        <v>44</v>
      </c>
      <c r="L4" s="24">
        <v>44</v>
      </c>
      <c r="M4" s="24">
        <v>60</v>
      </c>
      <c r="N4" s="24">
        <v>21</v>
      </c>
      <c r="O4" s="24">
        <v>75</v>
      </c>
      <c r="P4" s="24">
        <v>50</v>
      </c>
      <c r="Q4" s="24">
        <v>44</v>
      </c>
      <c r="R4" s="24">
        <v>11</v>
      </c>
      <c r="S4" s="24">
        <v>60</v>
      </c>
      <c r="T4" s="24">
        <v>90</v>
      </c>
      <c r="U4" s="24">
        <v>25</v>
      </c>
      <c r="V4" s="24">
        <v>21</v>
      </c>
      <c r="W4" s="24">
        <v>11</v>
      </c>
      <c r="X4" s="24">
        <v>8</v>
      </c>
      <c r="Y4" s="24">
        <v>8</v>
      </c>
      <c r="Z4" s="24">
        <v>18</v>
      </c>
      <c r="AA4" s="24">
        <v>60</v>
      </c>
      <c r="AB4" s="24">
        <v>25</v>
      </c>
      <c r="AC4" s="24">
        <v>5</v>
      </c>
      <c r="AD4" s="24">
        <v>8</v>
      </c>
      <c r="AE4" s="24">
        <v>5</v>
      </c>
      <c r="AF4" s="24">
        <v>6</v>
      </c>
      <c r="AG4" s="24">
        <v>8</v>
      </c>
      <c r="AH4" s="24">
        <v>11</v>
      </c>
      <c r="AI4" s="24">
        <v>18</v>
      </c>
      <c r="AJ4" s="24">
        <v>25</v>
      </c>
      <c r="AK4" s="24">
        <v>18</v>
      </c>
      <c r="AL4" s="24">
        <v>25</v>
      </c>
      <c r="AM4" s="24">
        <v>11</v>
      </c>
      <c r="AN4" s="24">
        <v>21</v>
      </c>
      <c r="AO4" s="24">
        <v>8</v>
      </c>
      <c r="AP4" s="24">
        <v>25</v>
      </c>
      <c r="AQ4" s="24">
        <v>8</v>
      </c>
      <c r="AR4" s="24">
        <v>25</v>
      </c>
      <c r="AS4" s="24">
        <v>18</v>
      </c>
      <c r="AT4" s="24">
        <v>18</v>
      </c>
      <c r="AU4" s="24">
        <v>11</v>
      </c>
      <c r="AV4" s="24">
        <v>11</v>
      </c>
      <c r="AW4" s="24">
        <v>21</v>
      </c>
      <c r="AX4" s="24">
        <v>25</v>
      </c>
      <c r="AY4" s="24">
        <v>25</v>
      </c>
      <c r="AZ4" s="24">
        <v>25</v>
      </c>
      <c r="BA4" s="24">
        <v>18</v>
      </c>
      <c r="BB4" s="24">
        <v>8</v>
      </c>
      <c r="BC4" s="24">
        <v>5</v>
      </c>
      <c r="BD4" s="24">
        <v>3</v>
      </c>
      <c r="BE4" s="24">
        <v>1</v>
      </c>
      <c r="BF4" s="24">
        <v>3</v>
      </c>
      <c r="BG4" s="24">
        <v>10</v>
      </c>
      <c r="BH4" s="24">
        <v>10</v>
      </c>
      <c r="BI4" s="24">
        <v>1</v>
      </c>
      <c r="BJ4" s="24">
        <v>3</v>
      </c>
      <c r="BK4" s="24">
        <v>1</v>
      </c>
      <c r="BL4" s="24">
        <v>30</v>
      </c>
      <c r="BM4" s="24">
        <v>10</v>
      </c>
      <c r="BN4" s="24">
        <v>3</v>
      </c>
      <c r="BO4" s="24">
        <v>30</v>
      </c>
      <c r="BP4" s="24">
        <v>1</v>
      </c>
      <c r="BQ4" s="24">
        <v>3</v>
      </c>
      <c r="BR4" s="24">
        <v>10</v>
      </c>
      <c r="BS4" s="24">
        <v>10</v>
      </c>
      <c r="BT4" s="24">
        <v>3</v>
      </c>
      <c r="BU4" s="24">
        <v>10</v>
      </c>
      <c r="BV4" s="24">
        <v>10</v>
      </c>
      <c r="BW4" s="24">
        <v>1</v>
      </c>
      <c r="BX4" s="24">
        <v>30</v>
      </c>
      <c r="BY4" s="24">
        <v>3</v>
      </c>
      <c r="BZ4" s="24">
        <v>1</v>
      </c>
      <c r="CA4" s="24">
        <v>1</v>
      </c>
      <c r="CB4" s="24">
        <v>3</v>
      </c>
      <c r="CC4" s="24">
        <v>10</v>
      </c>
      <c r="CD4" s="24">
        <v>3</v>
      </c>
      <c r="CE4" s="24">
        <v>10</v>
      </c>
      <c r="CF4" s="24">
        <v>3</v>
      </c>
      <c r="CG4" s="42"/>
      <c r="CH4" s="42"/>
    </row>
    <row r="5" spans="1:86" ht="14.25">
      <c r="A5" s="17">
        <v>1</v>
      </c>
      <c r="B5" s="27"/>
      <c r="C5" s="9" t="s">
        <v>164</v>
      </c>
      <c r="D5" s="29"/>
      <c r="E5" s="29"/>
      <c r="F5" s="29"/>
      <c r="G5" s="29"/>
      <c r="H5" s="29"/>
      <c r="I5" s="29">
        <v>2</v>
      </c>
      <c r="J5" s="29">
        <v>2</v>
      </c>
      <c r="K5" s="29">
        <v>2</v>
      </c>
      <c r="L5" s="29">
        <v>2</v>
      </c>
      <c r="M5" s="29">
        <v>2</v>
      </c>
      <c r="N5" s="29"/>
      <c r="O5" s="29"/>
      <c r="P5" s="29"/>
      <c r="Q5" s="29">
        <v>2</v>
      </c>
      <c r="R5" s="29"/>
      <c r="S5" s="29"/>
      <c r="T5" s="29">
        <v>2</v>
      </c>
      <c r="U5" s="29"/>
      <c r="V5" s="29"/>
      <c r="W5" s="29"/>
      <c r="X5" s="29"/>
      <c r="Y5" s="29"/>
      <c r="Z5" s="29"/>
      <c r="AA5" s="29"/>
      <c r="AB5" s="29">
        <v>2</v>
      </c>
      <c r="AC5" s="29"/>
      <c r="AD5" s="29"/>
      <c r="AE5" s="29"/>
      <c r="AF5" s="29"/>
      <c r="AG5" s="29"/>
      <c r="AH5" s="29"/>
      <c r="AI5" s="29">
        <v>2</v>
      </c>
      <c r="AJ5" s="29"/>
      <c r="AK5" s="29"/>
      <c r="AL5" s="29">
        <v>2</v>
      </c>
      <c r="AM5" s="29"/>
      <c r="AN5" s="29"/>
      <c r="AO5" s="29"/>
      <c r="AP5" s="29"/>
      <c r="AQ5" s="29"/>
      <c r="AR5" s="29"/>
      <c r="AS5" s="29">
        <v>2</v>
      </c>
      <c r="AT5" s="29"/>
      <c r="AU5" s="29"/>
      <c r="AV5" s="29"/>
      <c r="AW5" s="29"/>
      <c r="AX5" s="29"/>
      <c r="AY5" s="29">
        <v>2</v>
      </c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>
        <f aca="true" t="shared" si="0" ref="CG5:CG22">COUNT(D5:CF5)</f>
        <v>12</v>
      </c>
      <c r="CH5" s="17">
        <f aca="true" t="shared" si="1" ref="CH5:CH22">SUMPRODUCT($D$4:$CF$4,D5:CF5)</f>
        <v>886</v>
      </c>
    </row>
    <row r="6" spans="1:86" ht="14.25">
      <c r="A6" s="30">
        <v>2</v>
      </c>
      <c r="B6" s="26">
        <v>24</v>
      </c>
      <c r="C6" s="9" t="s">
        <v>170</v>
      </c>
      <c r="D6" s="28"/>
      <c r="E6" s="28">
        <v>2</v>
      </c>
      <c r="F6" s="28"/>
      <c r="G6" s="28">
        <v>2</v>
      </c>
      <c r="H6" s="28">
        <v>2</v>
      </c>
      <c r="I6" s="28">
        <v>2</v>
      </c>
      <c r="J6" s="28">
        <v>2</v>
      </c>
      <c r="K6" s="28"/>
      <c r="L6" s="28"/>
      <c r="M6" s="28"/>
      <c r="N6" s="28">
        <v>2</v>
      </c>
      <c r="O6" s="28"/>
      <c r="P6" s="28"/>
      <c r="Q6" s="28">
        <v>2</v>
      </c>
      <c r="R6" s="28">
        <v>2</v>
      </c>
      <c r="S6" s="28"/>
      <c r="T6" s="28"/>
      <c r="U6" s="28">
        <v>2</v>
      </c>
      <c r="V6" s="28"/>
      <c r="W6" s="28"/>
      <c r="X6" s="28"/>
      <c r="Y6" s="28"/>
      <c r="Z6" s="28"/>
      <c r="AA6" s="28"/>
      <c r="AB6" s="28">
        <v>2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>
        <v>2</v>
      </c>
      <c r="AQ6" s="28">
        <v>2</v>
      </c>
      <c r="AR6" s="28">
        <v>2</v>
      </c>
      <c r="AS6" s="28">
        <v>2</v>
      </c>
      <c r="AT6" s="28">
        <v>2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9">
        <f t="shared" si="0"/>
        <v>15</v>
      </c>
      <c r="CH6" s="30">
        <f t="shared" si="1"/>
        <v>628</v>
      </c>
    </row>
    <row r="7" spans="1:86" ht="14.25">
      <c r="A7" s="30">
        <v>3</v>
      </c>
      <c r="B7" s="26"/>
      <c r="C7" s="35" t="s">
        <v>168</v>
      </c>
      <c r="D7" s="28">
        <v>1</v>
      </c>
      <c r="E7" s="28">
        <v>1</v>
      </c>
      <c r="F7" s="28"/>
      <c r="G7" s="28"/>
      <c r="H7" s="28">
        <v>2</v>
      </c>
      <c r="I7" s="28">
        <v>2</v>
      </c>
      <c r="J7" s="28">
        <v>2</v>
      </c>
      <c r="K7" s="28"/>
      <c r="L7" s="28"/>
      <c r="M7" s="28"/>
      <c r="N7" s="28">
        <v>2</v>
      </c>
      <c r="O7" s="28"/>
      <c r="P7" s="28"/>
      <c r="Q7" s="28"/>
      <c r="R7" s="28">
        <v>2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>
        <v>2</v>
      </c>
      <c r="AY7" s="28">
        <v>2</v>
      </c>
      <c r="AZ7" s="28"/>
      <c r="BA7" s="28">
        <v>2</v>
      </c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9">
        <f t="shared" si="0"/>
        <v>10</v>
      </c>
      <c r="CH7" s="30">
        <f t="shared" si="1"/>
        <v>347</v>
      </c>
    </row>
    <row r="8" spans="1:86" ht="14.25">
      <c r="A8" s="30">
        <v>4</v>
      </c>
      <c r="B8" s="26"/>
      <c r="C8" s="35" t="s">
        <v>167</v>
      </c>
      <c r="D8" s="28">
        <v>1</v>
      </c>
      <c r="E8" s="28">
        <v>1</v>
      </c>
      <c r="F8" s="28">
        <v>2</v>
      </c>
      <c r="G8" s="28"/>
      <c r="H8" s="28">
        <v>1</v>
      </c>
      <c r="I8" s="28"/>
      <c r="J8" s="28"/>
      <c r="K8" s="28"/>
      <c r="L8" s="28"/>
      <c r="M8" s="28"/>
      <c r="N8" s="28"/>
      <c r="O8" s="28"/>
      <c r="P8" s="28"/>
      <c r="Q8" s="28"/>
      <c r="R8" s="28">
        <v>2</v>
      </c>
      <c r="S8" s="28"/>
      <c r="T8" s="28"/>
      <c r="U8" s="28"/>
      <c r="V8" s="28"/>
      <c r="W8" s="28">
        <v>2</v>
      </c>
      <c r="X8" s="28"/>
      <c r="Y8" s="28">
        <v>2</v>
      </c>
      <c r="Z8" s="28"/>
      <c r="AA8" s="28"/>
      <c r="AB8" s="28"/>
      <c r="AC8" s="28">
        <v>2</v>
      </c>
      <c r="AD8" s="28">
        <v>2</v>
      </c>
      <c r="AE8" s="28"/>
      <c r="AF8" s="28"/>
      <c r="AG8" s="28"/>
      <c r="AH8" s="28"/>
      <c r="AI8" s="28"/>
      <c r="AJ8" s="28"/>
      <c r="AK8" s="28"/>
      <c r="AL8" s="28"/>
      <c r="AM8" s="28">
        <v>1</v>
      </c>
      <c r="AN8" s="28"/>
      <c r="AO8" s="28">
        <v>2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9">
        <f t="shared" si="0"/>
        <v>11</v>
      </c>
      <c r="CH8" s="30">
        <f t="shared" si="1"/>
        <v>146</v>
      </c>
    </row>
    <row r="9" spans="1:86" ht="14.25">
      <c r="A9" s="30">
        <v>5</v>
      </c>
      <c r="B9" s="26">
        <v>28</v>
      </c>
      <c r="C9" s="9" t="s">
        <v>163</v>
      </c>
      <c r="D9" s="28">
        <v>2</v>
      </c>
      <c r="E9" s="28">
        <v>1</v>
      </c>
      <c r="F9" s="28">
        <v>2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>
        <v>1</v>
      </c>
      <c r="S9" s="28"/>
      <c r="T9" s="28"/>
      <c r="U9" s="28"/>
      <c r="V9" s="28"/>
      <c r="W9" s="28">
        <v>1</v>
      </c>
      <c r="X9" s="28">
        <v>2</v>
      </c>
      <c r="Y9" s="28">
        <v>2</v>
      </c>
      <c r="Z9" s="28"/>
      <c r="AA9" s="28"/>
      <c r="AB9" s="28"/>
      <c r="AC9" s="28">
        <v>2</v>
      </c>
      <c r="AD9" s="28">
        <v>2</v>
      </c>
      <c r="AE9" s="28"/>
      <c r="AF9" s="28"/>
      <c r="AG9" s="28"/>
      <c r="AH9" s="28"/>
      <c r="AI9" s="28"/>
      <c r="AJ9" s="28"/>
      <c r="AK9" s="28"/>
      <c r="AL9" s="28"/>
      <c r="AM9" s="28">
        <v>1</v>
      </c>
      <c r="AN9" s="28"/>
      <c r="AO9" s="28">
        <v>2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9">
        <f t="shared" si="0"/>
        <v>11</v>
      </c>
      <c r="CH9" s="30">
        <f t="shared" si="1"/>
        <v>125</v>
      </c>
    </row>
    <row r="10" spans="1:86" ht="14.25">
      <c r="A10" s="30">
        <v>6</v>
      </c>
      <c r="B10" s="26"/>
      <c r="C10" s="36" t="s">
        <v>175</v>
      </c>
      <c r="D10" s="28">
        <v>2</v>
      </c>
      <c r="E10" s="28">
        <v>2</v>
      </c>
      <c r="F10" s="28">
        <v>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>
        <v>2</v>
      </c>
      <c r="X10" s="28">
        <v>2</v>
      </c>
      <c r="Y10" s="28">
        <v>2</v>
      </c>
      <c r="Z10" s="28"/>
      <c r="AA10" s="28"/>
      <c r="AB10" s="28"/>
      <c r="AC10" s="28">
        <v>2</v>
      </c>
      <c r="AD10" s="28">
        <v>2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>
        <v>2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9">
        <f t="shared" si="0"/>
        <v>9</v>
      </c>
      <c r="CH10" s="30">
        <f t="shared" si="1"/>
        <v>122</v>
      </c>
    </row>
    <row r="11" spans="1:86" ht="14.25">
      <c r="A11" s="30">
        <v>7</v>
      </c>
      <c r="B11" s="26">
        <v>49</v>
      </c>
      <c r="C11" s="35" t="s">
        <v>169</v>
      </c>
      <c r="D11" s="28">
        <v>2</v>
      </c>
      <c r="E11" s="28">
        <v>2</v>
      </c>
      <c r="F11" s="28">
        <v>2</v>
      </c>
      <c r="G11" s="28">
        <v>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>
        <v>1</v>
      </c>
      <c r="AC11" s="28">
        <v>2</v>
      </c>
      <c r="AD11" s="28">
        <v>1</v>
      </c>
      <c r="AE11" s="28"/>
      <c r="AF11" s="28"/>
      <c r="AG11" s="28"/>
      <c r="AH11" s="28"/>
      <c r="AI11" s="28"/>
      <c r="AJ11" s="28"/>
      <c r="AK11" s="28"/>
      <c r="AL11" s="28"/>
      <c r="AM11" s="28">
        <v>1</v>
      </c>
      <c r="AN11" s="28"/>
      <c r="AO11" s="28">
        <v>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9">
        <f t="shared" si="0"/>
        <v>9</v>
      </c>
      <c r="CH11" s="30">
        <f t="shared" si="1"/>
        <v>106</v>
      </c>
    </row>
    <row r="12" spans="1:86" ht="14.25">
      <c r="A12" s="30">
        <v>8</v>
      </c>
      <c r="B12" s="26">
        <v>46</v>
      </c>
      <c r="C12" s="35" t="s">
        <v>176</v>
      </c>
      <c r="D12" s="28">
        <v>2</v>
      </c>
      <c r="E12" s="28">
        <v>1</v>
      </c>
      <c r="F12" s="28">
        <v>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>
        <v>1</v>
      </c>
      <c r="X12" s="28">
        <v>1</v>
      </c>
      <c r="Y12" s="28">
        <v>2</v>
      </c>
      <c r="Z12" s="28"/>
      <c r="AA12" s="28"/>
      <c r="AB12" s="28"/>
      <c r="AC12" s="28">
        <v>2</v>
      </c>
      <c r="AD12" s="28">
        <v>2</v>
      </c>
      <c r="AE12" s="28">
        <v>1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>
        <v>2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9">
        <f t="shared" si="0"/>
        <v>10</v>
      </c>
      <c r="CH12" s="30">
        <f t="shared" si="1"/>
        <v>100</v>
      </c>
    </row>
    <row r="13" spans="1:86" ht="14.25">
      <c r="A13" s="30">
        <v>9</v>
      </c>
      <c r="B13" s="26">
        <v>23</v>
      </c>
      <c r="C13" s="35" t="s">
        <v>166</v>
      </c>
      <c r="D13" s="28">
        <v>1</v>
      </c>
      <c r="E13" s="28">
        <v>1</v>
      </c>
      <c r="F13" s="28">
        <v>2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>
        <v>1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>
        <v>2</v>
      </c>
      <c r="AD13" s="28">
        <v>1</v>
      </c>
      <c r="AE13" s="28"/>
      <c r="AF13" s="28"/>
      <c r="AG13" s="28"/>
      <c r="AH13" s="28"/>
      <c r="AI13" s="28"/>
      <c r="AJ13" s="28"/>
      <c r="AK13" s="28"/>
      <c r="AL13" s="28"/>
      <c r="AM13" s="28">
        <v>1</v>
      </c>
      <c r="AN13" s="28"/>
      <c r="AO13" s="28">
        <v>2</v>
      </c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>
        <f t="shared" si="0"/>
        <v>8</v>
      </c>
      <c r="CH13" s="30">
        <f t="shared" si="1"/>
        <v>71</v>
      </c>
    </row>
    <row r="14" spans="1:86" ht="14.25">
      <c r="A14" s="30">
        <v>10</v>
      </c>
      <c r="B14" s="26"/>
      <c r="C14" s="37" t="s">
        <v>196</v>
      </c>
      <c r="D14" s="28">
        <v>1</v>
      </c>
      <c r="E14" s="28">
        <v>1</v>
      </c>
      <c r="F14" s="28">
        <v>2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>
        <v>1</v>
      </c>
      <c r="Y14" s="28">
        <v>1</v>
      </c>
      <c r="Z14" s="28"/>
      <c r="AA14" s="28"/>
      <c r="AB14" s="28"/>
      <c r="AC14" s="28">
        <v>1</v>
      </c>
      <c r="AD14" s="28">
        <v>1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>
        <v>1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9">
        <f t="shared" si="0"/>
        <v>8</v>
      </c>
      <c r="CH14" s="30">
        <f t="shared" si="1"/>
        <v>52</v>
      </c>
    </row>
    <row r="15" spans="1:86" ht="14.25">
      <c r="A15" s="30">
        <v>11</v>
      </c>
      <c r="B15" s="26">
        <v>30</v>
      </c>
      <c r="C15" s="35" t="s">
        <v>165</v>
      </c>
      <c r="D15" s="28">
        <v>1</v>
      </c>
      <c r="E15" s="28">
        <v>1</v>
      </c>
      <c r="F15" s="28">
        <v>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>
        <v>1</v>
      </c>
      <c r="Y15" s="28">
        <v>1</v>
      </c>
      <c r="Z15" s="28"/>
      <c r="AA15" s="28"/>
      <c r="AB15" s="28"/>
      <c r="AC15" s="28">
        <v>1</v>
      </c>
      <c r="AD15" s="28">
        <v>1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>
        <v>1</v>
      </c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9">
        <f t="shared" si="0"/>
        <v>8</v>
      </c>
      <c r="CH15" s="30">
        <f t="shared" si="1"/>
        <v>50</v>
      </c>
    </row>
    <row r="16" spans="1:86" ht="14.25">
      <c r="A16" s="30">
        <v>12</v>
      </c>
      <c r="B16" s="26"/>
      <c r="C16" s="37" t="s">
        <v>192</v>
      </c>
      <c r="D16" s="28">
        <v>2</v>
      </c>
      <c r="E16" s="28">
        <v>1</v>
      </c>
      <c r="F16" s="28">
        <v>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>
        <v>2</v>
      </c>
      <c r="AD16" s="28">
        <v>2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9">
        <f t="shared" si="0"/>
        <v>5</v>
      </c>
      <c r="CH16" s="30">
        <f t="shared" si="1"/>
        <v>44</v>
      </c>
    </row>
    <row r="17" spans="1:86" ht="14.25">
      <c r="A17" s="30">
        <v>13</v>
      </c>
      <c r="B17" s="26"/>
      <c r="C17" s="35" t="s">
        <v>195</v>
      </c>
      <c r="D17" s="28">
        <v>1</v>
      </c>
      <c r="E17" s="28">
        <v>1</v>
      </c>
      <c r="F17" s="28">
        <v>2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>
        <v>1</v>
      </c>
      <c r="Z17" s="28"/>
      <c r="AA17" s="28"/>
      <c r="AB17" s="28"/>
      <c r="AC17" s="28">
        <v>2</v>
      </c>
      <c r="AD17" s="28">
        <v>1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>
        <f t="shared" si="0"/>
        <v>6</v>
      </c>
      <c r="CH17" s="30">
        <f t="shared" si="1"/>
        <v>41</v>
      </c>
    </row>
    <row r="18" spans="1:86" ht="14.25">
      <c r="A18" s="30">
        <v>14</v>
      </c>
      <c r="B18" s="26"/>
      <c r="C18" s="37" t="s">
        <v>193</v>
      </c>
      <c r="D18" s="28">
        <v>2</v>
      </c>
      <c r="E18" s="28">
        <v>1</v>
      </c>
      <c r="F18" s="28">
        <v>2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>
        <v>1</v>
      </c>
      <c r="AD18" s="28">
        <v>1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9">
        <f t="shared" si="0"/>
        <v>5</v>
      </c>
      <c r="CH18" s="30">
        <f t="shared" si="1"/>
        <v>31</v>
      </c>
    </row>
    <row r="19" spans="1:86" ht="14.25">
      <c r="A19" s="30">
        <v>15</v>
      </c>
      <c r="B19" s="26">
        <v>8</v>
      </c>
      <c r="C19" s="37" t="s">
        <v>177</v>
      </c>
      <c r="D19" s="28">
        <v>2</v>
      </c>
      <c r="E19" s="28">
        <v>1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9">
        <f t="shared" si="0"/>
        <v>2</v>
      </c>
      <c r="CH19" s="30">
        <f t="shared" si="1"/>
        <v>14</v>
      </c>
    </row>
    <row r="20" spans="1:86" ht="14.25">
      <c r="A20" s="30">
        <v>16</v>
      </c>
      <c r="B20" s="26">
        <v>19</v>
      </c>
      <c r="C20" s="37" t="s">
        <v>191</v>
      </c>
      <c r="D20" s="28">
        <v>1</v>
      </c>
      <c r="E20" s="28">
        <v>1</v>
      </c>
      <c r="F20" s="28">
        <v>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9">
        <f t="shared" si="0"/>
        <v>3</v>
      </c>
      <c r="CH20" s="30">
        <f t="shared" si="1"/>
        <v>13</v>
      </c>
    </row>
    <row r="21" spans="1:86" ht="14.25">
      <c r="A21" s="30">
        <v>17</v>
      </c>
      <c r="B21" s="26">
        <v>45</v>
      </c>
      <c r="C21" s="37" t="s">
        <v>190</v>
      </c>
      <c r="D21" s="28">
        <v>1</v>
      </c>
      <c r="E21" s="28"/>
      <c r="F21" s="28">
        <v>1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>
        <v>1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>
        <f t="shared" si="0"/>
        <v>3</v>
      </c>
      <c r="CH21" s="30">
        <f t="shared" si="1"/>
        <v>10</v>
      </c>
    </row>
    <row r="22" spans="1:86" ht="14.25">
      <c r="A22" s="30">
        <v>18</v>
      </c>
      <c r="B22" s="26">
        <v>50</v>
      </c>
      <c r="C22" s="37" t="s">
        <v>194</v>
      </c>
      <c r="D22" s="28">
        <v>1</v>
      </c>
      <c r="E22" s="28"/>
      <c r="F22" s="28">
        <v>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>
        <v>1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9">
        <f t="shared" si="0"/>
        <v>3</v>
      </c>
      <c r="CH22" s="30">
        <f t="shared" si="1"/>
        <v>10</v>
      </c>
    </row>
    <row r="23" spans="1:86" ht="14.25" hidden="1">
      <c r="A23" s="30">
        <v>20</v>
      </c>
      <c r="B23" s="26">
        <v>22</v>
      </c>
      <c r="C23" s="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9">
        <f aca="true" t="shared" si="2" ref="CG23:CG38">COUNT(D23:CF23)</f>
        <v>0</v>
      </c>
      <c r="CH23" s="30">
        <f aca="true" t="shared" si="3" ref="CH23:CH39">SUMPRODUCT($D$4:$CF$4,D23:CF23)</f>
        <v>0</v>
      </c>
    </row>
    <row r="24" spans="1:86" ht="14.25" hidden="1">
      <c r="A24" s="30">
        <v>21</v>
      </c>
      <c r="B24" s="26"/>
      <c r="C24" s="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9">
        <f t="shared" si="2"/>
        <v>0</v>
      </c>
      <c r="CH24" s="30">
        <f t="shared" si="3"/>
        <v>0</v>
      </c>
    </row>
    <row r="25" spans="1:86" ht="14.25" hidden="1">
      <c r="A25" s="30">
        <v>21</v>
      </c>
      <c r="B25" s="26"/>
      <c r="C25" s="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>
        <f t="shared" si="2"/>
        <v>0</v>
      </c>
      <c r="CH25" s="30">
        <f t="shared" si="3"/>
        <v>0</v>
      </c>
    </row>
    <row r="26" spans="1:86" ht="14.25" hidden="1">
      <c r="A26" s="30">
        <v>23</v>
      </c>
      <c r="B26" s="26">
        <v>38</v>
      </c>
      <c r="C26" s="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9">
        <f t="shared" si="2"/>
        <v>0</v>
      </c>
      <c r="CH26" s="30">
        <f t="shared" si="3"/>
        <v>0</v>
      </c>
    </row>
    <row r="27" spans="1:86" ht="14.25" hidden="1">
      <c r="A27" s="30">
        <v>23</v>
      </c>
      <c r="B27" s="26">
        <v>93</v>
      </c>
      <c r="C27" s="1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>
        <f t="shared" si="2"/>
        <v>0</v>
      </c>
      <c r="CH27" s="30">
        <f t="shared" si="3"/>
        <v>0</v>
      </c>
    </row>
    <row r="28" spans="1:86" ht="14.25" hidden="1">
      <c r="A28" s="30">
        <v>25</v>
      </c>
      <c r="B28" s="26">
        <v>10</v>
      </c>
      <c r="C28" s="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9">
        <f t="shared" si="2"/>
        <v>0</v>
      </c>
      <c r="CH28" s="30">
        <f t="shared" si="3"/>
        <v>0</v>
      </c>
    </row>
    <row r="29" spans="1:86" ht="14.25" hidden="1">
      <c r="A29" s="30">
        <v>26</v>
      </c>
      <c r="B29" s="26"/>
      <c r="C29" s="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>
        <f t="shared" si="2"/>
        <v>0</v>
      </c>
      <c r="CH29" s="30">
        <f t="shared" si="3"/>
        <v>0</v>
      </c>
    </row>
    <row r="30" spans="1:86" ht="14.25" hidden="1">
      <c r="A30" s="30">
        <v>27</v>
      </c>
      <c r="B30" s="26">
        <v>36</v>
      </c>
      <c r="C30" s="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9">
        <f t="shared" si="2"/>
        <v>0</v>
      </c>
      <c r="CH30" s="30">
        <f t="shared" si="3"/>
        <v>0</v>
      </c>
    </row>
    <row r="31" spans="1:86" ht="14.25" hidden="1">
      <c r="A31" s="30">
        <v>28</v>
      </c>
      <c r="B31" s="26">
        <v>34</v>
      </c>
      <c r="C31" s="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9">
        <f t="shared" si="2"/>
        <v>0</v>
      </c>
      <c r="CH31" s="30">
        <f t="shared" si="3"/>
        <v>0</v>
      </c>
    </row>
    <row r="32" spans="1:86" ht="14.25" hidden="1">
      <c r="A32" s="30">
        <v>28</v>
      </c>
      <c r="B32" s="26"/>
      <c r="C32" s="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9">
        <f t="shared" si="2"/>
        <v>0</v>
      </c>
      <c r="CH32" s="30">
        <f t="shared" si="3"/>
        <v>0</v>
      </c>
    </row>
    <row r="33" spans="1:86" ht="14.25" hidden="1">
      <c r="A33" s="30">
        <v>28</v>
      </c>
      <c r="B33" s="26"/>
      <c r="C33" s="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>
        <f t="shared" si="2"/>
        <v>0</v>
      </c>
      <c r="CH33" s="30">
        <f t="shared" si="3"/>
        <v>0</v>
      </c>
    </row>
    <row r="34" spans="1:86" ht="14.25" hidden="1">
      <c r="A34" s="30">
        <v>31</v>
      </c>
      <c r="B34" s="26"/>
      <c r="C34" s="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9">
        <f t="shared" si="2"/>
        <v>0</v>
      </c>
      <c r="CH34" s="30">
        <f t="shared" si="3"/>
        <v>0</v>
      </c>
    </row>
    <row r="35" spans="1:86" ht="14.25" hidden="1">
      <c r="A35" s="30">
        <v>32</v>
      </c>
      <c r="B35" s="26">
        <v>11</v>
      </c>
      <c r="C35" s="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9">
        <f t="shared" si="2"/>
        <v>0</v>
      </c>
      <c r="CH35" s="30">
        <f t="shared" si="3"/>
        <v>0</v>
      </c>
    </row>
    <row r="36" spans="1:86" ht="14.25" hidden="1">
      <c r="A36" s="30">
        <v>32</v>
      </c>
      <c r="B36" s="26"/>
      <c r="C36" s="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9">
        <f t="shared" si="2"/>
        <v>0</v>
      </c>
      <c r="CH36" s="30">
        <f t="shared" si="3"/>
        <v>0</v>
      </c>
    </row>
    <row r="37" spans="1:86" ht="14.25" hidden="1">
      <c r="A37" s="30">
        <v>34</v>
      </c>
      <c r="B37" s="26"/>
      <c r="C37" s="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>
        <f t="shared" si="2"/>
        <v>0</v>
      </c>
      <c r="CH37" s="30">
        <f t="shared" si="3"/>
        <v>0</v>
      </c>
    </row>
    <row r="38" spans="1:86" ht="14.25" hidden="1">
      <c r="A38" s="30">
        <v>35</v>
      </c>
      <c r="B38" s="26"/>
      <c r="C38" s="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9">
        <f t="shared" si="2"/>
        <v>0</v>
      </c>
      <c r="CH38" s="30">
        <f t="shared" si="3"/>
        <v>0</v>
      </c>
    </row>
    <row r="39" spans="1:86" ht="14.25" hidden="1">
      <c r="A39" s="30">
        <v>36</v>
      </c>
      <c r="B39" s="26"/>
      <c r="C39" s="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9">
        <f>COUNT(D39:CF39)</f>
        <v>0</v>
      </c>
      <c r="CH39" s="30">
        <f t="shared" si="3"/>
        <v>0</v>
      </c>
    </row>
    <row r="41" ht="14.25">
      <c r="C41" s="38" t="s">
        <v>277</v>
      </c>
    </row>
    <row r="42" ht="14.25">
      <c r="C42" s="39" t="s">
        <v>278</v>
      </c>
    </row>
  </sheetData>
  <sheetProtection/>
  <mergeCells count="4">
    <mergeCell ref="A1:A4"/>
    <mergeCell ref="B1:B4"/>
    <mergeCell ref="CH1:CH4"/>
    <mergeCell ref="CG1:CG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0" customWidth="1"/>
    <col min="2" max="2" width="19.8515625" style="12" customWidth="1"/>
    <col min="3" max="3" width="8.00390625" style="10" customWidth="1"/>
    <col min="4" max="4" width="6.421875" style="10" customWidth="1"/>
    <col min="5" max="12" width="8.7109375" style="12" customWidth="1"/>
    <col min="13" max="16384" width="9.140625" style="12" customWidth="1"/>
  </cols>
  <sheetData>
    <row r="1" spans="2:10" ht="13.5">
      <c r="B1" s="11"/>
      <c r="E1" s="11"/>
      <c r="F1" s="11"/>
      <c r="I1" s="11"/>
      <c r="J1" s="11"/>
    </row>
    <row r="2" spans="1:4" ht="18.75" customHeight="1">
      <c r="A2" s="46" t="s">
        <v>41</v>
      </c>
      <c r="B2" s="46"/>
      <c r="C2" s="46"/>
      <c r="D2" s="46"/>
    </row>
    <row r="3" spans="1:4" s="16" customFormat="1" ht="18" customHeight="1">
      <c r="A3" s="15" t="s">
        <v>1</v>
      </c>
      <c r="B3" s="15" t="s">
        <v>0</v>
      </c>
      <c r="C3" s="15" t="s">
        <v>2</v>
      </c>
      <c r="D3" s="15" t="s">
        <v>3</v>
      </c>
    </row>
    <row r="4" spans="1:4" ht="13.5">
      <c r="A4" s="13">
        <v>1</v>
      </c>
      <c r="B4" s="14" t="s">
        <v>4</v>
      </c>
      <c r="C4" s="13">
        <v>2003</v>
      </c>
      <c r="D4" s="13">
        <v>20</v>
      </c>
    </row>
    <row r="5" spans="1:4" ht="13.5">
      <c r="A5" s="13">
        <v>2</v>
      </c>
      <c r="B5" s="14" t="s">
        <v>5</v>
      </c>
      <c r="C5" s="13">
        <v>2004</v>
      </c>
      <c r="D5" s="13">
        <v>19</v>
      </c>
    </row>
    <row r="6" spans="1:4" ht="13.5">
      <c r="A6" s="13">
        <v>3</v>
      </c>
      <c r="B6" s="14" t="s">
        <v>6</v>
      </c>
      <c r="C6" s="13">
        <v>2008</v>
      </c>
      <c r="D6" s="13">
        <v>8</v>
      </c>
    </row>
    <row r="7" spans="1:4" ht="13.5">
      <c r="A7" s="13">
        <v>4</v>
      </c>
      <c r="B7" s="14" t="s">
        <v>7</v>
      </c>
      <c r="C7" s="13">
        <v>2008</v>
      </c>
      <c r="D7" s="13">
        <v>6</v>
      </c>
    </row>
    <row r="8" spans="1:4" ht="13.5">
      <c r="A8" s="13">
        <v>5</v>
      </c>
      <c r="B8" s="14" t="s">
        <v>8</v>
      </c>
      <c r="C8" s="13">
        <v>2008</v>
      </c>
      <c r="D8" s="13">
        <v>5</v>
      </c>
    </row>
    <row r="9" spans="1:4" ht="13.5">
      <c r="A9" s="13">
        <v>6</v>
      </c>
      <c r="B9" s="14" t="s">
        <v>9</v>
      </c>
      <c r="C9" s="13">
        <v>2005</v>
      </c>
      <c r="D9" s="13">
        <v>5</v>
      </c>
    </row>
    <row r="10" spans="1:4" ht="13.5">
      <c r="A10" s="13">
        <v>7</v>
      </c>
      <c r="B10" s="14" t="s">
        <v>10</v>
      </c>
      <c r="C10" s="13">
        <v>2009</v>
      </c>
      <c r="D10" s="13">
        <v>2</v>
      </c>
    </row>
    <row r="12" spans="1:4" ht="18.75" customHeight="1">
      <c r="A12" s="46" t="s">
        <v>42</v>
      </c>
      <c r="B12" s="46"/>
      <c r="C12" s="46"/>
      <c r="D12" s="46"/>
    </row>
    <row r="13" spans="1:4" s="16" customFormat="1" ht="16.5" customHeight="1">
      <c r="A13" s="15" t="s">
        <v>1</v>
      </c>
      <c r="B13" s="15" t="s">
        <v>0</v>
      </c>
      <c r="C13" s="15" t="s">
        <v>2</v>
      </c>
      <c r="D13" s="15" t="s">
        <v>3</v>
      </c>
    </row>
    <row r="14" spans="1:4" ht="13.5">
      <c r="A14" s="13">
        <v>1</v>
      </c>
      <c r="B14" s="14" t="s">
        <v>11</v>
      </c>
      <c r="C14" s="13">
        <v>2003</v>
      </c>
      <c r="D14" s="13">
        <v>17</v>
      </c>
    </row>
    <row r="15" spans="1:4" ht="13.5">
      <c r="A15" s="13">
        <v>2</v>
      </c>
      <c r="B15" s="14" t="s">
        <v>12</v>
      </c>
      <c r="C15" s="13">
        <v>2004</v>
      </c>
      <c r="D15" s="13">
        <v>16</v>
      </c>
    </row>
    <row r="16" spans="1:4" ht="13.5">
      <c r="A16" s="13">
        <v>3</v>
      </c>
      <c r="B16" s="14" t="s">
        <v>13</v>
      </c>
      <c r="C16" s="13">
        <v>2003</v>
      </c>
      <c r="D16" s="13">
        <v>16</v>
      </c>
    </row>
    <row r="17" spans="1:4" ht="13.5">
      <c r="A17" s="13">
        <v>4</v>
      </c>
      <c r="B17" s="14" t="s">
        <v>14</v>
      </c>
      <c r="C17" s="13">
        <v>2005</v>
      </c>
      <c r="D17" s="13">
        <v>10</v>
      </c>
    </row>
    <row r="18" spans="1:4" ht="13.5">
      <c r="A18" s="13">
        <v>5</v>
      </c>
      <c r="B18" s="14" t="s">
        <v>15</v>
      </c>
      <c r="C18" s="13">
        <v>2006</v>
      </c>
      <c r="D18" s="13">
        <v>9</v>
      </c>
    </row>
    <row r="19" spans="1:4" ht="13.5">
      <c r="A19" s="13">
        <v>6</v>
      </c>
      <c r="B19" s="14" t="s">
        <v>18</v>
      </c>
      <c r="C19" s="13">
        <v>2008</v>
      </c>
      <c r="D19" s="13">
        <v>5</v>
      </c>
    </row>
    <row r="20" spans="1:4" ht="13.5">
      <c r="A20" s="13">
        <v>7</v>
      </c>
      <c r="B20" s="14" t="s">
        <v>16</v>
      </c>
      <c r="C20" s="13">
        <v>2005</v>
      </c>
      <c r="D20" s="13">
        <v>4</v>
      </c>
    </row>
    <row r="21" spans="1:4" ht="13.5">
      <c r="A21" s="13">
        <v>8</v>
      </c>
      <c r="B21" s="14" t="s">
        <v>17</v>
      </c>
      <c r="C21" s="13">
        <v>2005</v>
      </c>
      <c r="D21" s="13">
        <v>3</v>
      </c>
    </row>
    <row r="23" spans="1:4" ht="18.75" customHeight="1">
      <c r="A23" s="46" t="s">
        <v>43</v>
      </c>
      <c r="B23" s="46"/>
      <c r="C23" s="46"/>
      <c r="D23" s="46"/>
    </row>
    <row r="24" spans="1:4" s="16" customFormat="1" ht="18" customHeight="1">
      <c r="A24" s="15" t="s">
        <v>1</v>
      </c>
      <c r="B24" s="15" t="s">
        <v>0</v>
      </c>
      <c r="C24" s="15" t="s">
        <v>2</v>
      </c>
      <c r="D24" s="15" t="s">
        <v>3</v>
      </c>
    </row>
    <row r="25" spans="1:4" ht="13.5">
      <c r="A25" s="13">
        <v>1</v>
      </c>
      <c r="B25" s="14" t="s">
        <v>19</v>
      </c>
      <c r="C25" s="13">
        <v>2002</v>
      </c>
      <c r="D25" s="13">
        <v>22</v>
      </c>
    </row>
    <row r="26" spans="1:4" ht="13.5">
      <c r="A26" s="13">
        <v>2</v>
      </c>
      <c r="B26" s="14" t="s">
        <v>20</v>
      </c>
      <c r="C26" s="13">
        <v>2002</v>
      </c>
      <c r="D26" s="13">
        <v>16</v>
      </c>
    </row>
    <row r="27" spans="1:4" ht="13.5">
      <c r="A27" s="13">
        <v>3</v>
      </c>
      <c r="B27" s="14" t="s">
        <v>21</v>
      </c>
      <c r="C27" s="13">
        <v>2002</v>
      </c>
      <c r="D27" s="13">
        <v>15</v>
      </c>
    </row>
    <row r="28" spans="1:4" ht="13.5">
      <c r="A28" s="13">
        <v>4</v>
      </c>
      <c r="B28" s="14" t="s">
        <v>28</v>
      </c>
      <c r="C28" s="13">
        <v>2000</v>
      </c>
      <c r="D28" s="13">
        <v>14</v>
      </c>
    </row>
    <row r="29" spans="1:4" ht="13.5">
      <c r="A29" s="13">
        <v>5</v>
      </c>
      <c r="B29" s="14" t="s">
        <v>22</v>
      </c>
      <c r="C29" s="13">
        <v>2000</v>
      </c>
      <c r="D29" s="13">
        <v>14</v>
      </c>
    </row>
    <row r="30" spans="1:4" ht="13.5">
      <c r="A30" s="13">
        <v>6</v>
      </c>
      <c r="B30" s="14" t="s">
        <v>23</v>
      </c>
      <c r="C30" s="13">
        <v>1999</v>
      </c>
      <c r="D30" s="13">
        <v>13</v>
      </c>
    </row>
    <row r="31" spans="1:4" ht="13.5">
      <c r="A31" s="13">
        <v>7</v>
      </c>
      <c r="B31" s="14" t="s">
        <v>24</v>
      </c>
      <c r="C31" s="13">
        <v>2000</v>
      </c>
      <c r="D31" s="13">
        <v>12</v>
      </c>
    </row>
    <row r="32" spans="1:4" ht="13.5">
      <c r="A32" s="13">
        <v>8</v>
      </c>
      <c r="B32" s="14" t="s">
        <v>25</v>
      </c>
      <c r="C32" s="13">
        <v>2001</v>
      </c>
      <c r="D32" s="13">
        <v>11</v>
      </c>
    </row>
    <row r="33" spans="1:4" ht="13.5">
      <c r="A33" s="18" t="s">
        <v>48</v>
      </c>
      <c r="B33" s="14" t="s">
        <v>27</v>
      </c>
      <c r="C33" s="13">
        <v>2001</v>
      </c>
      <c r="D33" s="13">
        <v>9</v>
      </c>
    </row>
    <row r="34" spans="1:4" ht="13.5">
      <c r="A34" s="18" t="s">
        <v>48</v>
      </c>
      <c r="B34" s="14" t="s">
        <v>29</v>
      </c>
      <c r="C34" s="13">
        <v>2001</v>
      </c>
      <c r="D34" s="13">
        <v>9</v>
      </c>
    </row>
    <row r="35" spans="1:4" ht="13.5">
      <c r="A35" s="13">
        <v>11</v>
      </c>
      <c r="B35" s="14" t="s">
        <v>26</v>
      </c>
      <c r="C35" s="13">
        <v>2001</v>
      </c>
      <c r="D35" s="13">
        <v>8</v>
      </c>
    </row>
    <row r="36" spans="1:4" ht="13.5">
      <c r="A36" s="13">
        <v>12</v>
      </c>
      <c r="B36" s="14" t="s">
        <v>30</v>
      </c>
      <c r="C36" s="13">
        <v>2001</v>
      </c>
      <c r="D36" s="13">
        <v>7</v>
      </c>
    </row>
    <row r="37" spans="1:4" ht="13.5">
      <c r="A37" s="13">
        <v>14</v>
      </c>
      <c r="B37" s="14" t="s">
        <v>32</v>
      </c>
      <c r="C37" s="13">
        <v>2002</v>
      </c>
      <c r="D37" s="13">
        <v>3</v>
      </c>
    </row>
    <row r="38" spans="1:4" ht="13.5">
      <c r="A38" s="13">
        <v>13</v>
      </c>
      <c r="B38" s="14" t="s">
        <v>31</v>
      </c>
      <c r="C38" s="13">
        <v>2001</v>
      </c>
      <c r="D38" s="13">
        <v>3</v>
      </c>
    </row>
    <row r="40" spans="1:4" ht="18.75" customHeight="1">
      <c r="A40" s="46" t="s">
        <v>44</v>
      </c>
      <c r="B40" s="46"/>
      <c r="C40" s="46"/>
      <c r="D40" s="46"/>
    </row>
    <row r="41" spans="1:4" s="16" customFormat="1" ht="15.75" customHeight="1">
      <c r="A41" s="15" t="s">
        <v>1</v>
      </c>
      <c r="B41" s="15" t="s">
        <v>0</v>
      </c>
      <c r="C41" s="15" t="s">
        <v>2</v>
      </c>
      <c r="D41" s="15" t="s">
        <v>3</v>
      </c>
    </row>
    <row r="42" spans="1:4" ht="13.5">
      <c r="A42" s="13">
        <v>1</v>
      </c>
      <c r="B42" s="14" t="s">
        <v>33</v>
      </c>
      <c r="C42" s="13">
        <v>1999</v>
      </c>
      <c r="D42" s="13">
        <v>21</v>
      </c>
    </row>
    <row r="43" spans="1:4" ht="13.5">
      <c r="A43" s="13">
        <v>2</v>
      </c>
      <c r="B43" s="14" t="s">
        <v>34</v>
      </c>
      <c r="C43" s="13">
        <v>1998</v>
      </c>
      <c r="D43" s="13">
        <v>20</v>
      </c>
    </row>
    <row r="44" spans="1:4" ht="13.5">
      <c r="A44" s="13">
        <v>3</v>
      </c>
      <c r="B44" s="14" t="s">
        <v>35</v>
      </c>
      <c r="C44" s="13">
        <v>1999</v>
      </c>
      <c r="D44" s="13">
        <v>19</v>
      </c>
    </row>
    <row r="45" spans="1:4" ht="13.5">
      <c r="A45" s="13">
        <v>4</v>
      </c>
      <c r="B45" s="14" t="s">
        <v>36</v>
      </c>
      <c r="C45" s="13">
        <v>1999</v>
      </c>
      <c r="D45" s="13">
        <v>18</v>
      </c>
    </row>
    <row r="46" spans="1:4" ht="13.5">
      <c r="A46" s="13">
        <v>5</v>
      </c>
      <c r="B46" s="14" t="s">
        <v>37</v>
      </c>
      <c r="C46" s="13">
        <v>2002</v>
      </c>
      <c r="D46" s="13">
        <v>14</v>
      </c>
    </row>
    <row r="47" spans="1:4" ht="13.5">
      <c r="A47" s="13">
        <v>6</v>
      </c>
      <c r="B47" s="14" t="s">
        <v>38</v>
      </c>
      <c r="C47" s="13">
        <v>2002</v>
      </c>
      <c r="D47" s="13">
        <v>10</v>
      </c>
    </row>
    <row r="48" spans="1:4" ht="13.5">
      <c r="A48" s="13">
        <v>7</v>
      </c>
      <c r="B48" s="14" t="s">
        <v>39</v>
      </c>
      <c r="C48" s="13">
        <v>2002</v>
      </c>
      <c r="D48" s="13">
        <v>8</v>
      </c>
    </row>
    <row r="49" spans="1:4" ht="13.5">
      <c r="A49" s="13">
        <v>8</v>
      </c>
      <c r="B49" s="14" t="s">
        <v>40</v>
      </c>
      <c r="C49" s="13">
        <v>2001</v>
      </c>
      <c r="D49" s="13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1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19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19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19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19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19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19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19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19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19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19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19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19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19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19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19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19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19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19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19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19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19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19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20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19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19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19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19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19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19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19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19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19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19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19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19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19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19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19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19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19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19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19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19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19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19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19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19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19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19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19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19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19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19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19"/>
      <c r="D55" s="8"/>
      <c r="E55" s="8"/>
      <c r="F55" s="8"/>
      <c r="G55" s="8"/>
    </row>
    <row r="56" spans="1:7" ht="14.25">
      <c r="A56" s="8">
        <v>1</v>
      </c>
      <c r="B56" s="8">
        <v>0</v>
      </c>
      <c r="C56" s="19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19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19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19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19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19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19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19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19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19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19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19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19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19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19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19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19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19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2016-06-28T02:08:05Z</cp:lastPrinted>
  <dcterms:created xsi:type="dcterms:W3CDTF">2008-08-30T23:19:22Z</dcterms:created>
  <dcterms:modified xsi:type="dcterms:W3CDTF">2017-09-01T10:17:48Z</dcterms:modified>
  <cp:category/>
  <cp:version/>
  <cp:contentType/>
  <cp:contentStatus/>
</cp:coreProperties>
</file>